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0590" activeTab="4"/>
  </bookViews>
  <sheets>
    <sheet name="pie" sheetId="1" r:id="rId1"/>
    <sheet name="bar" sheetId="3" r:id="rId2"/>
    <sheet name="line" sheetId="4" r:id="rId3"/>
    <sheet name="map route" sheetId="5" r:id="rId4"/>
    <sheet name="map time &amp; distance" sheetId="6" r:id="rId5"/>
    <sheet name="gantt" sheetId="2" r:id="rId6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" i="4" l="1"/>
  <c r="I4" i="4"/>
  <c r="I2" i="4"/>
  <c r="G11" i="4"/>
  <c r="H11" i="4"/>
  <c r="F11" i="4"/>
  <c r="F10" i="4"/>
  <c r="E11" i="4"/>
  <c r="E10" i="4"/>
  <c r="B10" i="4"/>
  <c r="C10" i="4"/>
  <c r="D10" i="4"/>
  <c r="B11" i="4"/>
  <c r="C11" i="4"/>
  <c r="D11" i="4"/>
  <c r="D9" i="4"/>
  <c r="C9" i="4"/>
  <c r="B9" i="4"/>
  <c r="I4" i="3"/>
  <c r="I3" i="3"/>
  <c r="I2" i="3"/>
  <c r="I2" i="1" l="1"/>
  <c r="I3" i="1"/>
  <c r="I4" i="1"/>
</calcChain>
</file>

<file path=xl/sharedStrings.xml><?xml version="1.0" encoding="utf-8"?>
<sst xmlns="http://schemas.openxmlformats.org/spreadsheetml/2006/main" count="123" uniqueCount="59">
  <si>
    <t>แผนทัวร์</t>
  </si>
  <si>
    <t>A01</t>
  </si>
  <si>
    <t>A02</t>
  </si>
  <si>
    <t>A03</t>
  </si>
  <si>
    <t>จำนวนวัน</t>
  </si>
  <si>
    <t>ค่าใช้จ่าย</t>
  </si>
  <si>
    <t>แหล่งเที่ยว</t>
  </si>
  <si>
    <t>สวนน้ำ</t>
  </si>
  <si>
    <t>สวนสัตว์</t>
  </si>
  <si>
    <t>วัด</t>
  </si>
  <si>
    <t>ระยะเวลา</t>
  </si>
  <si>
    <t>8.00 - 9.00</t>
  </si>
  <si>
    <t>9.00-10.00</t>
  </si>
  <si>
    <t>ค่าธรรมเนียงเข้า</t>
  </si>
  <si>
    <t>ค่าอาหาร</t>
  </si>
  <si>
    <t>ค่าที่พัก</t>
  </si>
  <si>
    <t>ค่าเดินทาง</t>
  </si>
  <si>
    <t>ค่าจัดการ</t>
  </si>
  <si>
    <t>ค่าไกด์</t>
  </si>
  <si>
    <t>ค่าอื่น ๆ</t>
  </si>
  <si>
    <t>http://www.thaiall.com/office/chart.xlsx</t>
  </si>
  <si>
    <t>http://www.thaiall.com/office/tour_example.xlsx</t>
  </si>
  <si>
    <t>ลำปาง</t>
  </si>
  <si>
    <t>เชียงใหม่</t>
  </si>
  <si>
    <t>/</t>
  </si>
  <si>
    <t>แพร่</t>
  </si>
  <si>
    <t>ขึ้นเครื่องบิน</t>
  </si>
  <si>
    <t>ห้าง</t>
  </si>
  <si>
    <t>เกาะพีพี</t>
  </si>
  <si>
    <t>เข้าที่พัก</t>
  </si>
  <si>
    <t>กิจกรรม/แหล่งเที่ยว</t>
  </si>
  <si>
    <t>2 ชั่วโมง</t>
  </si>
  <si>
    <t>1 ชั่วโมง 50 นาที</t>
  </si>
  <si>
    <t>30 นาที</t>
  </si>
  <si>
    <t>15 นาที</t>
  </si>
  <si>
    <t>หมายเหตุ</t>
  </si>
  <si>
    <t>ชื่อไกด์ Bus A</t>
  </si>
  <si>
    <t>ชื่อไกด์ Bus B</t>
  </si>
  <si>
    <t>Lisa</t>
  </si>
  <si>
    <t>tzuya</t>
  </si>
  <si>
    <t>Cherprang Areekul</t>
  </si>
  <si>
    <t>ren</t>
  </si>
  <si>
    <t>16 นาที</t>
  </si>
  <si>
    <t>17 นาที</t>
  </si>
  <si>
    <t>18 นาที</t>
  </si>
  <si>
    <t>19 นาที</t>
  </si>
  <si>
    <t>ระยะทาง กิโลเมตร</t>
  </si>
  <si>
    <t>รวมระยะทาง กิโลเมตร</t>
  </si>
  <si>
    <t>ที่ 1</t>
  </si>
  <si>
    <t>ที่ 2</t>
  </si>
  <si>
    <t>ที่ 3</t>
  </si>
  <si>
    <t>ที่ 4</t>
  </si>
  <si>
    <t>ที่ 5</t>
  </si>
  <si>
    <t>ที่ 6</t>
  </si>
  <si>
    <t>ที่ 7</t>
  </si>
  <si>
    <t>รวมระยะทาง</t>
  </si>
  <si>
    <t>https://www.google.com/maps/dir/%E0%B8%A1%E0%B8%AB%E0%B8%B2%E0%B8%A7%E0%B8%B4%E0%B8%97%E0%B8%A2%E0%B8%B2%E0%B8%A5%E0%B8%B1%E0%B8%A2%E0%B9%80%E0%B8%99%E0%B8%8A%E0%B8%B1%E0%B9%88%E0%B8%99+%E0%B8%95%E0%B8%B3%E0%B8%9A%E0%B8%A5+%E0%B8%9E%E0%B8%A3%E0%B8%B0%E0%B8%9A%E0%B8%B2%E0%B8%97+%E0%B8%AD%E0%B8%B3%E0%B9%80%E0%B8%A0%E0%B8%AD%E0%B9%80%E0%B8%A1%E0%B8%B7%E0%B8%AD%E0%B8%87%E0%B8%A5%E0%B8%B3%E0%B8%9B%E0%B8%B2%E0%B8%87+%E0%B8%A5%E0%B8%B3%E0%B8%9B%E0%B8%B2%E0%B8%87/%E0%B8%AA%E0%B8%96%E0%B8%B2%E0%B8%99%E0%B8%B5%E0%B8%82%E0%B8%99%E0%B8%AA%E0%B9%88%E0%B8%87%E0%B8%9C%E0%B8%B9%E0%B9%89%E0%B9%82%E0%B8%94%E0%B8%A2%E0%B8%AA%E0%B8%B2%E0%B8%A3%E0%B8%88%E0%B8%B1%E0%B8%87%E0%B8%AB%E0%B8%A7%E0%B8%B1%E0%B8%94%E0%B8%A5%E0%B8%B3%E0%B8%9B%E0%B8%B2%E0%B8%87+%E0%B8%9A%E0%B8%82%E0%B8%AA.%E0%B8%A5%E0%B8%B3%E0%B8%9B%E0%B8%B2%E0%B8%87+Thanon+Jantsurin,+Phrabat,+Mueang+Lampang+District,+Lampang/%E0%B8%AA%E0%B8%96%E0%B8%B2%E0%B8%99%E0%B8%B5%E0%B8%82%E0%B8%99%E0%B8%AA%E0%B9%88%E0%B8%87%E0%B8%9C%E0%B8%B9%E0%B9%89%E0%B9%82%E0%B8%94%E0%B8%A2%E0%B8%AA%E0%B8%B2%E0%B8%A3%E0%B9%80%E0%B8%8A%E0%B8%B5%E0%B8%A2%E0%B8%87%E0%B9%83%E0%B8%AB%E0%B8%A1%E0%B9%88+%E0%B9%81%E0%B8%AB%E0%B9%88%E0%B8%87%E0%B8%97%E0%B8%B5%E0%B9%88+3+Wat+Ket,+Mueang+Chiang+Mai+District,+Chiang+Mai/%E0%B8%AA%E0%B8%96%E0%B8%B2%E0%B8%99%E0%B8%B5%E0%B8%82%E0%B8%99%E0%B8%AA%E0%B9%88%E0%B8%87%E0%B8%9C%E0%B8%B9%E0%B9%89%E0%B9%82%E0%B8%94%E0%B8%A2%E0%B8%AA%E0%B8%B2%E0%B8%A3%E0%B8%88%E0%B8%B1%E0%B8%87%E0%B8%AB%E0%B8%A7%E0%B8%B1%E0%B8%94%E0%B9%81%E0%B8%A1%E0%B9%88%E0%B8%AE%E0%B9%88%E0%B8%AD%E0%B8%87%E0%B8%AA%E0%B8%AD%E0%B8%99+Chong+Kham,+Myanmar+(Burma)/@18.9107645,98.1889907,9z/data=!3m1!4b1!4m26!4m25!1m5!1m1!1s0x30d96b379ed1c9a3:0xf0346c6d9b33130!2m2!1d99.5374182!2d18.2571071!1m5!1m1!1s0x30d96b8c2d774395:0x60b858544e0d87f1!2m2!1d99.4833171!2d18.2772803!1m5!1m1!1s0x30da254a3473ac5b:0xe2c19767e561fcc7!2m2!1d99.0177036!2d18.7998217!1m5!1m1!1s0x30daa5f88a259513:0xcd77f0d4b503867!2m2!1d97.9596966!2d19.2913625!3e0</t>
  </si>
  <si>
    <t>http://www.thaiall.com/office/tour_example_map1.jpg</t>
  </si>
  <si>
    <t>http://www.thaiall.com/office/tour_example_map2.jpg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</si>
</sst>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charset val="22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A01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30"/>
      <c:rotY val="0"/>
      <c:depthPercent val="100"/>
      <c:rAngAx val="0"/>
      <c:perspective val="3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pie!$D$1:$I$1</c:f>
              <c:strCache>
                <c:ptCount val="6"/>
                <c:pt idx="0">
                  <c:v>ค่าอาหาร</c:v>
                </c:pt>
                <c:pt idx="1">
                  <c:v>ค่าที่พัก</c:v>
                </c:pt>
                <c:pt idx="2">
                  <c:v>ค่าเดินทาง</c:v>
                </c:pt>
                <c:pt idx="3">
                  <c:v>ค่าไกด์</c:v>
                </c:pt>
                <c:pt idx="4">
                  <c:v>ค่าอื่น ๆ</c:v>
                </c:pt>
                <c:pt idx="5">
                  <c:v>ค่าจัดการ</c:v>
                </c:pt>
              </c:strCache>
            </c:strRef>
          </c:cat>
          <c:val>
            <c:numRef>
              <c:f>pie!$D$2:$I$2</c:f>
              <c:numCache>
                <c:formatCode>General</c:formatCode>
                <c:ptCount val="6"/>
                <c:pt idx="0">
                  <c:v>1500</c:v>
                </c:pt>
                <c:pt idx="1">
                  <c:v>100</c:v>
                </c:pt>
                <c:pt idx="2">
                  <c:v>500</c:v>
                </c:pt>
                <c:pt idx="3">
                  <c:v>500</c:v>
                </c:pt>
                <c:pt idx="4">
                  <c:v>1000</c:v>
                </c:pt>
                <c:pt idx="5">
                  <c:v>1400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B8AF-4B61-8F98-953B8FF3BC42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th-TH"/>
              <a:t>รายการใช้จ่ายแต่ละแผน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bar!$B$1</c:f>
              <c:strCache>
                <c:ptCount val="1"/>
                <c:pt idx="0">
                  <c:v>จำนวนวัน</c:v>
                </c:pt>
              </c:strCache>
            </c:strRef>
          </c:tx>
          <c:invertIfNegative val="0"/>
          <c:cat>
            <c:strRef>
              <c:f>bar!$A$2:$A$4</c:f>
              <c:strCache>
                <c:ptCount val="3"/>
                <c:pt idx="0">
                  <c:v>A01</c:v>
                </c:pt>
                <c:pt idx="1">
                  <c:v>A02</c:v>
                </c:pt>
                <c:pt idx="2">
                  <c:v>A03</c:v>
                </c:pt>
              </c:strCache>
            </c:strRef>
          </c:cat>
          <c:val>
            <c:numRef>
              <c:f>bar!$B$2:$B$4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</c:ser>
        <c:ser>
          <c:idx val="1"/>
          <c:order val="1"/>
          <c:tx>
            <c:strRef>
              <c:f>bar!$C$1</c:f>
              <c:strCache>
                <c:ptCount val="1"/>
                <c:pt idx="0">
                  <c:v>ค่าใช้จ่าย</c:v>
                </c:pt>
              </c:strCache>
            </c:strRef>
          </c:tx>
          <c:invertIfNegative val="0"/>
          <c:cat>
            <c:strRef>
              <c:f>bar!$A$2:$A$4</c:f>
              <c:strCache>
                <c:ptCount val="3"/>
                <c:pt idx="0">
                  <c:v>A01</c:v>
                </c:pt>
                <c:pt idx="1">
                  <c:v>A02</c:v>
                </c:pt>
                <c:pt idx="2">
                  <c:v>A03</c:v>
                </c:pt>
              </c:strCache>
            </c:strRef>
          </c:cat>
          <c:val>
            <c:numRef>
              <c:f>bar!$C$2:$C$4</c:f>
              <c:numCache>
                <c:formatCode>General</c:formatCode>
                <c:ptCount val="3"/>
                <c:pt idx="0">
                  <c:v>2000</c:v>
                </c:pt>
                <c:pt idx="1">
                  <c:v>3000</c:v>
                </c:pt>
                <c:pt idx="2">
                  <c:v>4000</c:v>
                </c:pt>
              </c:numCache>
            </c:numRef>
          </c:val>
        </c:ser>
        <c:ser>
          <c:idx val="2"/>
          <c:order val="2"/>
          <c:tx>
            <c:strRef>
              <c:f>bar!$D$1</c:f>
              <c:strCache>
                <c:ptCount val="1"/>
                <c:pt idx="0">
                  <c:v>ค่าอาหาร</c:v>
                </c:pt>
              </c:strCache>
            </c:strRef>
          </c:tx>
          <c:invertIfNegative val="0"/>
          <c:cat>
            <c:strRef>
              <c:f>bar!$A$2:$A$4</c:f>
              <c:strCache>
                <c:ptCount val="3"/>
                <c:pt idx="0">
                  <c:v>A01</c:v>
                </c:pt>
                <c:pt idx="1">
                  <c:v>A02</c:v>
                </c:pt>
                <c:pt idx="2">
                  <c:v>A03</c:v>
                </c:pt>
              </c:strCache>
            </c:strRef>
          </c:cat>
          <c:val>
            <c:numRef>
              <c:f>bar!$D$2:$D$4</c:f>
              <c:numCache>
                <c:formatCode>General</c:formatCode>
                <c:ptCount val="3"/>
                <c:pt idx="0">
                  <c:v>300</c:v>
                </c:pt>
                <c:pt idx="1">
                  <c:v>500</c:v>
                </c:pt>
                <c:pt idx="2">
                  <c:v>700</c:v>
                </c:pt>
              </c:numCache>
            </c:numRef>
          </c:val>
        </c:ser>
        <c:ser>
          <c:idx val="3"/>
          <c:order val="3"/>
          <c:tx>
            <c:strRef>
              <c:f>bar!$E$1</c:f>
              <c:strCache>
                <c:ptCount val="1"/>
                <c:pt idx="0">
                  <c:v>ค่าที่พัก</c:v>
                </c:pt>
              </c:strCache>
            </c:strRef>
          </c:tx>
          <c:invertIfNegative val="0"/>
          <c:cat>
            <c:strRef>
              <c:f>bar!$A$2:$A$4</c:f>
              <c:strCache>
                <c:ptCount val="3"/>
                <c:pt idx="0">
                  <c:v>A01</c:v>
                </c:pt>
                <c:pt idx="1">
                  <c:v>A02</c:v>
                </c:pt>
                <c:pt idx="2">
                  <c:v>A03</c:v>
                </c:pt>
              </c:strCache>
            </c:strRef>
          </c:cat>
          <c:val>
            <c:numRef>
              <c:f>bar!$E$2:$E$4</c:f>
              <c:numCache>
                <c:formatCode>General</c:formatCode>
                <c:ptCount val="3"/>
                <c:pt idx="0">
                  <c:v>100</c:v>
                </c:pt>
                <c:pt idx="1">
                  <c:v>200</c:v>
                </c:pt>
                <c:pt idx="2">
                  <c:v>300</c:v>
                </c:pt>
              </c:numCache>
            </c:numRef>
          </c:val>
        </c:ser>
        <c:ser>
          <c:idx val="4"/>
          <c:order val="4"/>
          <c:tx>
            <c:strRef>
              <c:f>bar!$F$1</c:f>
              <c:strCache>
                <c:ptCount val="1"/>
                <c:pt idx="0">
                  <c:v>ค่าเดินทาง</c:v>
                </c:pt>
              </c:strCache>
            </c:strRef>
          </c:tx>
          <c:invertIfNegative val="0"/>
          <c:cat>
            <c:strRef>
              <c:f>bar!$A$2:$A$4</c:f>
              <c:strCache>
                <c:ptCount val="3"/>
                <c:pt idx="0">
                  <c:v>A01</c:v>
                </c:pt>
                <c:pt idx="1">
                  <c:v>A02</c:v>
                </c:pt>
                <c:pt idx="2">
                  <c:v>A03</c:v>
                </c:pt>
              </c:strCache>
            </c:strRef>
          </c:cat>
          <c:val>
            <c:numRef>
              <c:f>bar!$F$2:$F$4</c:f>
              <c:numCache>
                <c:formatCode>General</c:formatCode>
                <c:ptCount val="3"/>
                <c:pt idx="0">
                  <c:v>300</c:v>
                </c:pt>
                <c:pt idx="1">
                  <c:v>600</c:v>
                </c:pt>
                <c:pt idx="2">
                  <c:v>800</c:v>
                </c:pt>
              </c:numCache>
            </c:numRef>
          </c:val>
        </c:ser>
        <c:ser>
          <c:idx val="5"/>
          <c:order val="5"/>
          <c:tx>
            <c:strRef>
              <c:f>bar!$G$1</c:f>
              <c:strCache>
                <c:ptCount val="1"/>
                <c:pt idx="0">
                  <c:v>ค่าไกด์</c:v>
                </c:pt>
              </c:strCache>
            </c:strRef>
          </c:tx>
          <c:invertIfNegative val="0"/>
          <c:cat>
            <c:strRef>
              <c:f>bar!$A$2:$A$4</c:f>
              <c:strCache>
                <c:ptCount val="3"/>
                <c:pt idx="0">
                  <c:v>A01</c:v>
                </c:pt>
                <c:pt idx="1">
                  <c:v>A02</c:v>
                </c:pt>
                <c:pt idx="2">
                  <c:v>A03</c:v>
                </c:pt>
              </c:strCache>
            </c:strRef>
          </c:cat>
          <c:val>
            <c:numRef>
              <c:f>bar!$G$2:$G$4</c:f>
              <c:numCache>
                <c:formatCode>General</c:formatCode>
                <c:ptCount val="3"/>
                <c:pt idx="0">
                  <c:v>200</c:v>
                </c:pt>
                <c:pt idx="1">
                  <c:v>200</c:v>
                </c:pt>
                <c:pt idx="2">
                  <c:v>200</c:v>
                </c:pt>
              </c:numCache>
            </c:numRef>
          </c:val>
        </c:ser>
        <c:ser>
          <c:idx val="6"/>
          <c:order val="6"/>
          <c:tx>
            <c:strRef>
              <c:f>bar!$H$1</c:f>
              <c:strCache>
                <c:ptCount val="1"/>
                <c:pt idx="0">
                  <c:v>ค่าอื่น ๆ</c:v>
                </c:pt>
              </c:strCache>
            </c:strRef>
          </c:tx>
          <c:invertIfNegative val="0"/>
          <c:cat>
            <c:strRef>
              <c:f>bar!$A$2:$A$4</c:f>
              <c:strCache>
                <c:ptCount val="3"/>
                <c:pt idx="0">
                  <c:v>A01</c:v>
                </c:pt>
                <c:pt idx="1">
                  <c:v>A02</c:v>
                </c:pt>
                <c:pt idx="2">
                  <c:v>A03</c:v>
                </c:pt>
              </c:strCache>
            </c:strRef>
          </c:cat>
          <c:val>
            <c:numRef>
              <c:f>bar!$H$2:$H$4</c:f>
              <c:numCache>
                <c:formatCode>General</c:formatCode>
                <c:ptCount val="3"/>
                <c:pt idx="0">
                  <c:v>500</c:v>
                </c:pt>
                <c:pt idx="1">
                  <c:v>500</c:v>
                </c:pt>
                <c:pt idx="2">
                  <c:v>500</c:v>
                </c:pt>
              </c:numCache>
            </c:numRef>
          </c:val>
        </c:ser>
        <c:ser>
          <c:idx val="7"/>
          <c:order val="7"/>
          <c:tx>
            <c:strRef>
              <c:f>bar!$I$1</c:f>
              <c:strCache>
                <c:ptCount val="1"/>
                <c:pt idx="0">
                  <c:v>ค่าจัดการ</c:v>
                </c:pt>
              </c:strCache>
            </c:strRef>
          </c:tx>
          <c:invertIfNegative val="0"/>
          <c:cat>
            <c:strRef>
              <c:f>bar!$A$2:$A$4</c:f>
              <c:strCache>
                <c:ptCount val="3"/>
                <c:pt idx="0">
                  <c:v>A01</c:v>
                </c:pt>
                <c:pt idx="1">
                  <c:v>A02</c:v>
                </c:pt>
                <c:pt idx="2">
                  <c:v>A03</c:v>
                </c:pt>
              </c:strCache>
            </c:strRef>
          </c:cat>
          <c:val>
            <c:numRef>
              <c:f>bar!$I$2:$I$4</c:f>
              <c:numCache>
                <c:formatCode>General</c:formatCode>
                <c:ptCount val="3"/>
                <c:pt idx="0">
                  <c:v>600</c:v>
                </c:pt>
                <c:pt idx="1">
                  <c:v>1700</c:v>
                </c:pt>
                <c:pt idx="2">
                  <c:v>2200</c:v>
                </c:pt>
              </c:numCache>
            </c:numRef>
          </c:val>
        </c:ser>
        <c:ser>
          <c:idx val="8"/>
          <c:order val="8"/>
          <c:tx>
            <c:strRef>
              <c:f>bar!$J$1</c:f>
              <c:strCache>
                <c:ptCount val="1"/>
                <c:pt idx="0">
                  <c:v>แหล่งเที่ยว</c:v>
                </c:pt>
              </c:strCache>
            </c:strRef>
          </c:tx>
          <c:invertIfNegative val="0"/>
          <c:cat>
            <c:strRef>
              <c:f>bar!$A$2:$A$4</c:f>
              <c:strCache>
                <c:ptCount val="3"/>
                <c:pt idx="0">
                  <c:v>A01</c:v>
                </c:pt>
                <c:pt idx="1">
                  <c:v>A02</c:v>
                </c:pt>
                <c:pt idx="2">
                  <c:v>A03</c:v>
                </c:pt>
              </c:strCache>
            </c:strRef>
          </c:cat>
          <c:val>
            <c:numRef>
              <c:f>bar!$J$2:$J$4</c:f>
              <c:numCache>
                <c:formatCode>General</c:formatCode>
                <c:ptCount val="3"/>
                <c:pt idx="0">
                  <c:v>4</c:v>
                </c:pt>
                <c:pt idx="1">
                  <c:v>7</c:v>
                </c:pt>
                <c:pt idx="2">
                  <c:v>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122213120"/>
        <c:axId val="122214656"/>
        <c:axId val="0"/>
      </c:bar3DChart>
      <c:catAx>
        <c:axId val="122213120"/>
        <c:scaling>
          <c:orientation val="minMax"/>
        </c:scaling>
        <c:delete val="0"/>
        <c:axPos val="l"/>
        <c:majorTickMark val="none"/>
        <c:minorTickMark val="none"/>
        <c:tickLblPos val="nextTo"/>
        <c:crossAx val="122214656"/>
        <c:crosses val="autoZero"/>
        <c:auto val="1"/>
        <c:lblAlgn val="ctr"/>
        <c:lblOffset val="100"/>
        <c:noMultiLvlLbl val="0"/>
      </c:catAx>
      <c:valAx>
        <c:axId val="122214656"/>
        <c:scaling>
          <c:orientation val="minMax"/>
        </c:scaling>
        <c:delete val="0"/>
        <c:axPos val="b"/>
        <c:majorGridlines/>
        <c:numFmt formatCode="General" sourceLinked="1"/>
        <c:majorTickMark val="none"/>
        <c:minorTickMark val="none"/>
        <c:tickLblPos val="nextTo"/>
        <c:spPr>
          <a:ln w="6350">
            <a:noFill/>
          </a:ln>
        </c:spPr>
        <c:crossAx val="122213120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th-TH"/>
              <a:t>เฉพาะ</a:t>
            </a:r>
            <a:r>
              <a:rPr lang="th-TH" baseline="0"/>
              <a:t> </a:t>
            </a:r>
            <a:r>
              <a:rPr lang="en-US" baseline="0"/>
              <a:t>A01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1"/>
          <c:order val="0"/>
          <c:tx>
            <c:strRef>
              <c:f>bar!$C$1</c:f>
              <c:strCache>
                <c:ptCount val="1"/>
                <c:pt idx="0">
                  <c:v>ค่าใช้จ่าย</c:v>
                </c:pt>
              </c:strCache>
            </c:strRef>
          </c:tx>
          <c:invertIfNegative val="0"/>
          <c:cat>
            <c:strRef>
              <c:f>bar!$A$2</c:f>
              <c:strCache>
                <c:ptCount val="1"/>
                <c:pt idx="0">
                  <c:v>A01</c:v>
                </c:pt>
              </c:strCache>
            </c:strRef>
          </c:cat>
          <c:val>
            <c:numRef>
              <c:f>bar!$C$2</c:f>
              <c:numCache>
                <c:formatCode>General</c:formatCode>
                <c:ptCount val="1"/>
                <c:pt idx="0">
                  <c:v>2000</c:v>
                </c:pt>
              </c:numCache>
            </c:numRef>
          </c:val>
        </c:ser>
        <c:ser>
          <c:idx val="2"/>
          <c:order val="1"/>
          <c:tx>
            <c:strRef>
              <c:f>bar!$D$1</c:f>
              <c:strCache>
                <c:ptCount val="1"/>
                <c:pt idx="0">
                  <c:v>ค่าอาหาร</c:v>
                </c:pt>
              </c:strCache>
            </c:strRef>
          </c:tx>
          <c:invertIfNegative val="0"/>
          <c:cat>
            <c:strRef>
              <c:f>bar!$A$2</c:f>
              <c:strCache>
                <c:ptCount val="1"/>
                <c:pt idx="0">
                  <c:v>A01</c:v>
                </c:pt>
              </c:strCache>
            </c:strRef>
          </c:cat>
          <c:val>
            <c:numRef>
              <c:f>bar!$D$2</c:f>
              <c:numCache>
                <c:formatCode>General</c:formatCode>
                <c:ptCount val="1"/>
                <c:pt idx="0">
                  <c:v>300</c:v>
                </c:pt>
              </c:numCache>
            </c:numRef>
          </c:val>
        </c:ser>
        <c:ser>
          <c:idx val="3"/>
          <c:order val="2"/>
          <c:tx>
            <c:strRef>
              <c:f>bar!$E$1</c:f>
              <c:strCache>
                <c:ptCount val="1"/>
                <c:pt idx="0">
                  <c:v>ค่าที่พัก</c:v>
                </c:pt>
              </c:strCache>
            </c:strRef>
          </c:tx>
          <c:invertIfNegative val="0"/>
          <c:cat>
            <c:strRef>
              <c:f>bar!$A$2</c:f>
              <c:strCache>
                <c:ptCount val="1"/>
                <c:pt idx="0">
                  <c:v>A01</c:v>
                </c:pt>
              </c:strCache>
            </c:strRef>
          </c:cat>
          <c:val>
            <c:numRef>
              <c:f>bar!$E$2</c:f>
              <c:numCache>
                <c:formatCode>General</c:formatCode>
                <c:ptCount val="1"/>
                <c:pt idx="0">
                  <c:v>100</c:v>
                </c:pt>
              </c:numCache>
            </c:numRef>
          </c:val>
        </c:ser>
        <c:ser>
          <c:idx val="4"/>
          <c:order val="3"/>
          <c:tx>
            <c:strRef>
              <c:f>bar!$F$1</c:f>
              <c:strCache>
                <c:ptCount val="1"/>
                <c:pt idx="0">
                  <c:v>ค่าเดินทาง</c:v>
                </c:pt>
              </c:strCache>
            </c:strRef>
          </c:tx>
          <c:invertIfNegative val="0"/>
          <c:cat>
            <c:strRef>
              <c:f>bar!$A$2</c:f>
              <c:strCache>
                <c:ptCount val="1"/>
                <c:pt idx="0">
                  <c:v>A01</c:v>
                </c:pt>
              </c:strCache>
            </c:strRef>
          </c:cat>
          <c:val>
            <c:numRef>
              <c:f>bar!$F$2</c:f>
              <c:numCache>
                <c:formatCode>General</c:formatCode>
                <c:ptCount val="1"/>
                <c:pt idx="0">
                  <c:v>300</c:v>
                </c:pt>
              </c:numCache>
            </c:numRef>
          </c:val>
        </c:ser>
        <c:ser>
          <c:idx val="5"/>
          <c:order val="4"/>
          <c:tx>
            <c:strRef>
              <c:f>bar!$G$1</c:f>
              <c:strCache>
                <c:ptCount val="1"/>
                <c:pt idx="0">
                  <c:v>ค่าไกด์</c:v>
                </c:pt>
              </c:strCache>
            </c:strRef>
          </c:tx>
          <c:invertIfNegative val="0"/>
          <c:cat>
            <c:strRef>
              <c:f>bar!$A$2</c:f>
              <c:strCache>
                <c:ptCount val="1"/>
                <c:pt idx="0">
                  <c:v>A01</c:v>
                </c:pt>
              </c:strCache>
            </c:strRef>
          </c:cat>
          <c:val>
            <c:numRef>
              <c:f>bar!$G$2</c:f>
              <c:numCache>
                <c:formatCode>General</c:formatCode>
                <c:ptCount val="1"/>
                <c:pt idx="0">
                  <c:v>200</c:v>
                </c:pt>
              </c:numCache>
            </c:numRef>
          </c:val>
        </c:ser>
        <c:ser>
          <c:idx val="6"/>
          <c:order val="5"/>
          <c:tx>
            <c:strRef>
              <c:f>bar!$H$1</c:f>
              <c:strCache>
                <c:ptCount val="1"/>
                <c:pt idx="0">
                  <c:v>ค่าอื่น ๆ</c:v>
                </c:pt>
              </c:strCache>
            </c:strRef>
          </c:tx>
          <c:invertIfNegative val="0"/>
          <c:cat>
            <c:strRef>
              <c:f>bar!$A$2</c:f>
              <c:strCache>
                <c:ptCount val="1"/>
                <c:pt idx="0">
                  <c:v>A01</c:v>
                </c:pt>
              </c:strCache>
            </c:strRef>
          </c:cat>
          <c:val>
            <c:numRef>
              <c:f>bar!$H$2</c:f>
              <c:numCache>
                <c:formatCode>General</c:formatCode>
                <c:ptCount val="1"/>
                <c:pt idx="0">
                  <c:v>500</c:v>
                </c:pt>
              </c:numCache>
            </c:numRef>
          </c:val>
        </c:ser>
        <c:ser>
          <c:idx val="7"/>
          <c:order val="6"/>
          <c:tx>
            <c:strRef>
              <c:f>bar!$I$1</c:f>
              <c:strCache>
                <c:ptCount val="1"/>
                <c:pt idx="0">
                  <c:v>ค่าจัดการ</c:v>
                </c:pt>
              </c:strCache>
            </c:strRef>
          </c:tx>
          <c:invertIfNegative val="0"/>
          <c:cat>
            <c:strRef>
              <c:f>bar!$A$2</c:f>
              <c:strCache>
                <c:ptCount val="1"/>
                <c:pt idx="0">
                  <c:v>A01</c:v>
                </c:pt>
              </c:strCache>
            </c:strRef>
          </c:cat>
          <c:val>
            <c:numRef>
              <c:f>bar!$I$2</c:f>
              <c:numCache>
                <c:formatCode>General</c:formatCode>
                <c:ptCount val="1"/>
                <c:pt idx="0">
                  <c:v>600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shape val="cylinder"/>
        <c:axId val="122620544"/>
        <c:axId val="122638720"/>
        <c:axId val="0"/>
      </c:bar3DChart>
      <c:catAx>
        <c:axId val="122620544"/>
        <c:scaling>
          <c:orientation val="minMax"/>
        </c:scaling>
        <c:delete val="0"/>
        <c:axPos val="l"/>
        <c:minorGridlines/>
        <c:majorTickMark val="none"/>
        <c:minorTickMark val="none"/>
        <c:tickLblPos val="nextTo"/>
        <c:crossAx val="122638720"/>
        <c:crosses val="autoZero"/>
        <c:auto val="1"/>
        <c:lblAlgn val="ctr"/>
        <c:lblOffset val="100"/>
        <c:noMultiLvlLbl val="0"/>
      </c:catAx>
      <c:valAx>
        <c:axId val="122638720"/>
        <c:scaling>
          <c:orientation val="minMax"/>
        </c:scaling>
        <c:delete val="0"/>
        <c:axPos val="b"/>
        <c:majorGridlines/>
        <c:minorGridlines/>
        <c:numFmt formatCode="General" sourceLinked="1"/>
        <c:majorTickMark val="none"/>
        <c:minorTickMark val="none"/>
        <c:tickLblPos val="nextTo"/>
        <c:spPr>
          <a:ln w="6350">
            <a:noFill/>
          </a:ln>
        </c:spPr>
        <c:crossAx val="12262054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th-TH"/>
              <a:t>เฉพาะ</a:t>
            </a:r>
            <a:r>
              <a:rPr lang="th-TH" baseline="0"/>
              <a:t> </a:t>
            </a:r>
            <a:r>
              <a:rPr lang="en-US" baseline="0"/>
              <a:t>A02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1"/>
          <c:order val="0"/>
          <c:tx>
            <c:strRef>
              <c:f>bar!$C$1</c:f>
              <c:strCache>
                <c:ptCount val="1"/>
                <c:pt idx="0">
                  <c:v>ค่าใช้จ่าย</c:v>
                </c:pt>
              </c:strCache>
            </c:strRef>
          </c:tx>
          <c:invertIfNegative val="0"/>
          <c:cat>
            <c:strRef>
              <c:f>bar!$A$3</c:f>
              <c:strCache>
                <c:ptCount val="1"/>
                <c:pt idx="0">
                  <c:v>A02</c:v>
                </c:pt>
              </c:strCache>
            </c:strRef>
          </c:cat>
          <c:val>
            <c:numRef>
              <c:f>bar!$C$3</c:f>
              <c:numCache>
                <c:formatCode>General</c:formatCode>
                <c:ptCount val="1"/>
                <c:pt idx="0">
                  <c:v>3000</c:v>
                </c:pt>
              </c:numCache>
            </c:numRef>
          </c:val>
        </c:ser>
        <c:ser>
          <c:idx val="2"/>
          <c:order val="1"/>
          <c:tx>
            <c:strRef>
              <c:f>bar!$D$1</c:f>
              <c:strCache>
                <c:ptCount val="1"/>
                <c:pt idx="0">
                  <c:v>ค่าอาหาร</c:v>
                </c:pt>
              </c:strCache>
            </c:strRef>
          </c:tx>
          <c:invertIfNegative val="0"/>
          <c:cat>
            <c:strRef>
              <c:f>bar!$A$3</c:f>
              <c:strCache>
                <c:ptCount val="1"/>
                <c:pt idx="0">
                  <c:v>A02</c:v>
                </c:pt>
              </c:strCache>
            </c:strRef>
          </c:cat>
          <c:val>
            <c:numRef>
              <c:f>bar!$D$3</c:f>
              <c:numCache>
                <c:formatCode>General</c:formatCode>
                <c:ptCount val="1"/>
                <c:pt idx="0">
                  <c:v>500</c:v>
                </c:pt>
              </c:numCache>
            </c:numRef>
          </c:val>
        </c:ser>
        <c:ser>
          <c:idx val="3"/>
          <c:order val="2"/>
          <c:tx>
            <c:strRef>
              <c:f>bar!$E$1</c:f>
              <c:strCache>
                <c:ptCount val="1"/>
                <c:pt idx="0">
                  <c:v>ค่าที่พัก</c:v>
                </c:pt>
              </c:strCache>
            </c:strRef>
          </c:tx>
          <c:invertIfNegative val="0"/>
          <c:cat>
            <c:strRef>
              <c:f>bar!$A$3</c:f>
              <c:strCache>
                <c:ptCount val="1"/>
                <c:pt idx="0">
                  <c:v>A02</c:v>
                </c:pt>
              </c:strCache>
            </c:strRef>
          </c:cat>
          <c:val>
            <c:numRef>
              <c:f>bar!$E$3</c:f>
              <c:numCache>
                <c:formatCode>General</c:formatCode>
                <c:ptCount val="1"/>
                <c:pt idx="0">
                  <c:v>200</c:v>
                </c:pt>
              </c:numCache>
            </c:numRef>
          </c:val>
        </c:ser>
        <c:ser>
          <c:idx val="4"/>
          <c:order val="3"/>
          <c:tx>
            <c:strRef>
              <c:f>bar!$F$1</c:f>
              <c:strCache>
                <c:ptCount val="1"/>
                <c:pt idx="0">
                  <c:v>ค่าเดินทาง</c:v>
                </c:pt>
              </c:strCache>
            </c:strRef>
          </c:tx>
          <c:invertIfNegative val="0"/>
          <c:cat>
            <c:strRef>
              <c:f>bar!$A$3</c:f>
              <c:strCache>
                <c:ptCount val="1"/>
                <c:pt idx="0">
                  <c:v>A02</c:v>
                </c:pt>
              </c:strCache>
            </c:strRef>
          </c:cat>
          <c:val>
            <c:numRef>
              <c:f>bar!$F$3</c:f>
              <c:numCache>
                <c:formatCode>General</c:formatCode>
                <c:ptCount val="1"/>
                <c:pt idx="0">
                  <c:v>600</c:v>
                </c:pt>
              </c:numCache>
            </c:numRef>
          </c:val>
        </c:ser>
        <c:ser>
          <c:idx val="5"/>
          <c:order val="4"/>
          <c:tx>
            <c:strRef>
              <c:f>bar!$G$1</c:f>
              <c:strCache>
                <c:ptCount val="1"/>
                <c:pt idx="0">
                  <c:v>ค่าไกด์</c:v>
                </c:pt>
              </c:strCache>
            </c:strRef>
          </c:tx>
          <c:invertIfNegative val="0"/>
          <c:cat>
            <c:strRef>
              <c:f>bar!$A$3</c:f>
              <c:strCache>
                <c:ptCount val="1"/>
                <c:pt idx="0">
                  <c:v>A02</c:v>
                </c:pt>
              </c:strCache>
            </c:strRef>
          </c:cat>
          <c:val>
            <c:numRef>
              <c:f>bar!$G$3</c:f>
              <c:numCache>
                <c:formatCode>General</c:formatCode>
                <c:ptCount val="1"/>
                <c:pt idx="0">
                  <c:v>200</c:v>
                </c:pt>
              </c:numCache>
            </c:numRef>
          </c:val>
        </c:ser>
        <c:ser>
          <c:idx val="6"/>
          <c:order val="5"/>
          <c:tx>
            <c:strRef>
              <c:f>bar!$H$1</c:f>
              <c:strCache>
                <c:ptCount val="1"/>
                <c:pt idx="0">
                  <c:v>ค่าอื่น ๆ</c:v>
                </c:pt>
              </c:strCache>
            </c:strRef>
          </c:tx>
          <c:invertIfNegative val="0"/>
          <c:cat>
            <c:strRef>
              <c:f>bar!$A$3</c:f>
              <c:strCache>
                <c:ptCount val="1"/>
                <c:pt idx="0">
                  <c:v>A02</c:v>
                </c:pt>
              </c:strCache>
            </c:strRef>
          </c:cat>
          <c:val>
            <c:numRef>
              <c:f>bar!$H$3</c:f>
              <c:numCache>
                <c:formatCode>General</c:formatCode>
                <c:ptCount val="1"/>
                <c:pt idx="0">
                  <c:v>500</c:v>
                </c:pt>
              </c:numCache>
            </c:numRef>
          </c:val>
        </c:ser>
        <c:ser>
          <c:idx val="7"/>
          <c:order val="6"/>
          <c:tx>
            <c:strRef>
              <c:f>bar!$I$1</c:f>
              <c:strCache>
                <c:ptCount val="1"/>
                <c:pt idx="0">
                  <c:v>ค่าจัดการ</c:v>
                </c:pt>
              </c:strCache>
            </c:strRef>
          </c:tx>
          <c:invertIfNegative val="0"/>
          <c:cat>
            <c:strRef>
              <c:f>bar!$A$3</c:f>
              <c:strCache>
                <c:ptCount val="1"/>
                <c:pt idx="0">
                  <c:v>A02</c:v>
                </c:pt>
              </c:strCache>
            </c:strRef>
          </c:cat>
          <c:val>
            <c:numRef>
              <c:f>bar!$I$3</c:f>
              <c:numCache>
                <c:formatCode>General</c:formatCode>
                <c:ptCount val="1"/>
                <c:pt idx="0">
                  <c:v>1700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122676736"/>
        <c:axId val="122678272"/>
        <c:axId val="0"/>
      </c:bar3DChart>
      <c:catAx>
        <c:axId val="122676736"/>
        <c:scaling>
          <c:orientation val="minMax"/>
        </c:scaling>
        <c:delete val="0"/>
        <c:axPos val="l"/>
        <c:majorTickMark val="none"/>
        <c:minorTickMark val="none"/>
        <c:tickLblPos val="nextTo"/>
        <c:crossAx val="122678272"/>
        <c:crosses val="autoZero"/>
        <c:auto val="1"/>
        <c:lblAlgn val="ctr"/>
        <c:lblOffset val="100"/>
        <c:noMultiLvlLbl val="0"/>
      </c:catAx>
      <c:valAx>
        <c:axId val="122678272"/>
        <c:scaling>
          <c:orientation val="minMax"/>
        </c:scaling>
        <c:delete val="0"/>
        <c:axPos val="b"/>
        <c:majorGridlines/>
        <c:numFmt formatCode="General" sourceLinked="1"/>
        <c:majorTickMark val="none"/>
        <c:minorTickMark val="none"/>
        <c:tickLblPos val="nextTo"/>
        <c:spPr>
          <a:ln w="6350">
            <a:noFill/>
          </a:ln>
        </c:spPr>
        <c:crossAx val="122676736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th-TH"/>
              <a:t>ระยะทางแต่ละสถานที่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line!$A$2</c:f>
              <c:strCache>
                <c:ptCount val="1"/>
                <c:pt idx="0">
                  <c:v>A01</c:v>
                </c:pt>
              </c:strCache>
            </c:strRef>
          </c:tx>
          <c:cat>
            <c:strRef>
              <c:f>line!$B$1:$H$1</c:f>
              <c:strCache>
                <c:ptCount val="7"/>
                <c:pt idx="0">
                  <c:v>ที่ 1</c:v>
                </c:pt>
                <c:pt idx="1">
                  <c:v>ที่ 2</c:v>
                </c:pt>
                <c:pt idx="2">
                  <c:v>ที่ 3</c:v>
                </c:pt>
                <c:pt idx="3">
                  <c:v>ที่ 4</c:v>
                </c:pt>
                <c:pt idx="4">
                  <c:v>ที่ 5</c:v>
                </c:pt>
                <c:pt idx="5">
                  <c:v>ที่ 6</c:v>
                </c:pt>
                <c:pt idx="6">
                  <c:v>ที่ 7</c:v>
                </c:pt>
              </c:strCache>
            </c:strRef>
          </c:cat>
          <c:val>
            <c:numRef>
              <c:f>line!$B$2:$H$2</c:f>
              <c:numCache>
                <c:formatCode>General</c:formatCode>
                <c:ptCount val="7"/>
                <c:pt idx="0">
                  <c:v>30</c:v>
                </c:pt>
                <c:pt idx="1">
                  <c:v>50</c:v>
                </c:pt>
                <c:pt idx="2">
                  <c:v>10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line!$A$3</c:f>
              <c:strCache>
                <c:ptCount val="1"/>
                <c:pt idx="0">
                  <c:v>A02</c:v>
                </c:pt>
              </c:strCache>
            </c:strRef>
          </c:tx>
          <c:cat>
            <c:strRef>
              <c:f>line!$B$1:$H$1</c:f>
              <c:strCache>
                <c:ptCount val="7"/>
                <c:pt idx="0">
                  <c:v>ที่ 1</c:v>
                </c:pt>
                <c:pt idx="1">
                  <c:v>ที่ 2</c:v>
                </c:pt>
                <c:pt idx="2">
                  <c:v>ที่ 3</c:v>
                </c:pt>
                <c:pt idx="3">
                  <c:v>ที่ 4</c:v>
                </c:pt>
                <c:pt idx="4">
                  <c:v>ที่ 5</c:v>
                </c:pt>
                <c:pt idx="5">
                  <c:v>ที่ 6</c:v>
                </c:pt>
                <c:pt idx="6">
                  <c:v>ที่ 7</c:v>
                </c:pt>
              </c:strCache>
            </c:strRef>
          </c:cat>
          <c:val>
            <c:numRef>
              <c:f>line!$B$3:$H$3</c:f>
              <c:numCache>
                <c:formatCode>General</c:formatCode>
                <c:ptCount val="7"/>
                <c:pt idx="0">
                  <c:v>30</c:v>
                </c:pt>
                <c:pt idx="1">
                  <c:v>20</c:v>
                </c:pt>
                <c:pt idx="2">
                  <c:v>60</c:v>
                </c:pt>
                <c:pt idx="3">
                  <c:v>50</c:v>
                </c:pt>
                <c:pt idx="4">
                  <c:v>30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line!$A$4</c:f>
              <c:strCache>
                <c:ptCount val="1"/>
                <c:pt idx="0">
                  <c:v>A03</c:v>
                </c:pt>
              </c:strCache>
            </c:strRef>
          </c:tx>
          <c:cat>
            <c:strRef>
              <c:f>line!$B$1:$H$1</c:f>
              <c:strCache>
                <c:ptCount val="7"/>
                <c:pt idx="0">
                  <c:v>ที่ 1</c:v>
                </c:pt>
                <c:pt idx="1">
                  <c:v>ที่ 2</c:v>
                </c:pt>
                <c:pt idx="2">
                  <c:v>ที่ 3</c:v>
                </c:pt>
                <c:pt idx="3">
                  <c:v>ที่ 4</c:v>
                </c:pt>
                <c:pt idx="4">
                  <c:v>ที่ 5</c:v>
                </c:pt>
                <c:pt idx="5">
                  <c:v>ที่ 6</c:v>
                </c:pt>
                <c:pt idx="6">
                  <c:v>ที่ 7</c:v>
                </c:pt>
              </c:strCache>
            </c:strRef>
          </c:cat>
          <c:val>
            <c:numRef>
              <c:f>line!$B$4:$H$4</c:f>
              <c:numCache>
                <c:formatCode>General</c:formatCode>
                <c:ptCount val="7"/>
                <c:pt idx="0">
                  <c:v>20</c:v>
                </c:pt>
                <c:pt idx="1">
                  <c:v>80</c:v>
                </c:pt>
                <c:pt idx="2">
                  <c:v>100</c:v>
                </c:pt>
                <c:pt idx="3">
                  <c:v>10</c:v>
                </c:pt>
                <c:pt idx="4">
                  <c:v>10</c:v>
                </c:pt>
                <c:pt idx="5">
                  <c:v>60</c:v>
                </c:pt>
                <c:pt idx="6">
                  <c:v>30</c:v>
                </c:pt>
              </c:numCache>
            </c:numRef>
          </c:val>
          <c:smooth val="0"/>
        </c:ser>
        <c:dLbls>
          <c:dLblPos val="l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22237696"/>
        <c:axId val="122239232"/>
      </c:lineChart>
      <c:catAx>
        <c:axId val="122237696"/>
        <c:scaling>
          <c:orientation val="minMax"/>
        </c:scaling>
        <c:delete val="0"/>
        <c:axPos val="b"/>
        <c:majorTickMark val="out"/>
        <c:minorTickMark val="none"/>
        <c:tickLblPos val="nextTo"/>
        <c:crossAx val="122239232"/>
        <c:crosses val="autoZero"/>
        <c:auto val="1"/>
        <c:lblAlgn val="ctr"/>
        <c:lblOffset val="100"/>
        <c:noMultiLvlLbl val="0"/>
      </c:catAx>
      <c:valAx>
        <c:axId val="1222392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2237696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th-TH"/>
              <a:t>รวมระยะทาง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line!$A$9</c:f>
              <c:strCache>
                <c:ptCount val="1"/>
                <c:pt idx="0">
                  <c:v>A01</c:v>
                </c:pt>
              </c:strCache>
            </c:strRef>
          </c:tx>
          <c:cat>
            <c:strRef>
              <c:f>line!$B$8:$H$8</c:f>
              <c:strCache>
                <c:ptCount val="7"/>
                <c:pt idx="0">
                  <c:v>ที่ 1</c:v>
                </c:pt>
                <c:pt idx="1">
                  <c:v>ที่ 2</c:v>
                </c:pt>
                <c:pt idx="2">
                  <c:v>ที่ 3</c:v>
                </c:pt>
                <c:pt idx="3">
                  <c:v>ที่ 4</c:v>
                </c:pt>
                <c:pt idx="4">
                  <c:v>ที่ 5</c:v>
                </c:pt>
                <c:pt idx="5">
                  <c:v>ที่ 6</c:v>
                </c:pt>
                <c:pt idx="6">
                  <c:v>ที่ 7</c:v>
                </c:pt>
              </c:strCache>
            </c:strRef>
          </c:cat>
          <c:val>
            <c:numRef>
              <c:f>line!$B$9:$H$9</c:f>
              <c:numCache>
                <c:formatCode>General</c:formatCode>
                <c:ptCount val="7"/>
                <c:pt idx="0">
                  <c:v>30</c:v>
                </c:pt>
                <c:pt idx="1">
                  <c:v>80</c:v>
                </c:pt>
                <c:pt idx="2">
                  <c:v>90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line!$A$10</c:f>
              <c:strCache>
                <c:ptCount val="1"/>
                <c:pt idx="0">
                  <c:v>A02</c:v>
                </c:pt>
              </c:strCache>
            </c:strRef>
          </c:tx>
          <c:cat>
            <c:strRef>
              <c:f>line!$B$8:$H$8</c:f>
              <c:strCache>
                <c:ptCount val="7"/>
                <c:pt idx="0">
                  <c:v>ที่ 1</c:v>
                </c:pt>
                <c:pt idx="1">
                  <c:v>ที่ 2</c:v>
                </c:pt>
                <c:pt idx="2">
                  <c:v>ที่ 3</c:v>
                </c:pt>
                <c:pt idx="3">
                  <c:v>ที่ 4</c:v>
                </c:pt>
                <c:pt idx="4">
                  <c:v>ที่ 5</c:v>
                </c:pt>
                <c:pt idx="5">
                  <c:v>ที่ 6</c:v>
                </c:pt>
                <c:pt idx="6">
                  <c:v>ที่ 7</c:v>
                </c:pt>
              </c:strCache>
            </c:strRef>
          </c:cat>
          <c:val>
            <c:numRef>
              <c:f>line!$B$10:$H$10</c:f>
              <c:numCache>
                <c:formatCode>General</c:formatCode>
                <c:ptCount val="7"/>
                <c:pt idx="0">
                  <c:v>30</c:v>
                </c:pt>
                <c:pt idx="1">
                  <c:v>50</c:v>
                </c:pt>
                <c:pt idx="2">
                  <c:v>110</c:v>
                </c:pt>
                <c:pt idx="3">
                  <c:v>160</c:v>
                </c:pt>
                <c:pt idx="4">
                  <c:v>190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line!$A$11</c:f>
              <c:strCache>
                <c:ptCount val="1"/>
                <c:pt idx="0">
                  <c:v>A03</c:v>
                </c:pt>
              </c:strCache>
            </c:strRef>
          </c:tx>
          <c:cat>
            <c:strRef>
              <c:f>line!$B$8:$H$8</c:f>
              <c:strCache>
                <c:ptCount val="7"/>
                <c:pt idx="0">
                  <c:v>ที่ 1</c:v>
                </c:pt>
                <c:pt idx="1">
                  <c:v>ที่ 2</c:v>
                </c:pt>
                <c:pt idx="2">
                  <c:v>ที่ 3</c:v>
                </c:pt>
                <c:pt idx="3">
                  <c:v>ที่ 4</c:v>
                </c:pt>
                <c:pt idx="4">
                  <c:v>ที่ 5</c:v>
                </c:pt>
                <c:pt idx="5">
                  <c:v>ที่ 6</c:v>
                </c:pt>
                <c:pt idx="6">
                  <c:v>ที่ 7</c:v>
                </c:pt>
              </c:strCache>
            </c:strRef>
          </c:cat>
          <c:val>
            <c:numRef>
              <c:f>line!$B$11:$H$11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210</c:v>
                </c:pt>
                <c:pt idx="4">
                  <c:v>220</c:v>
                </c:pt>
                <c:pt idx="5">
                  <c:v>280</c:v>
                </c:pt>
                <c:pt idx="6">
                  <c:v>310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46400"/>
        <c:axId val="121447936"/>
      </c:lineChart>
      <c:catAx>
        <c:axId val="121446400"/>
        <c:scaling>
          <c:orientation val="minMax"/>
        </c:scaling>
        <c:delete val="0"/>
        <c:axPos val="b"/>
        <c:majorTickMark val="out"/>
        <c:minorTickMark val="none"/>
        <c:tickLblPos val="nextTo"/>
        <c:crossAx val="121447936"/>
        <c:crosses val="autoZero"/>
        <c:auto val="1"/>
        <c:lblAlgn val="ctr"/>
        <c:lblOffset val="100"/>
        <c:noMultiLvlLbl val="0"/>
      </c:catAx>
      <c:valAx>
        <c:axId val="121447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446400"/>
        <c:crosses val="autoZero"/>
        <c:crossBetween val="between"/>
      </c:valAx>
      <c:dTable>
        <c:showHorzBorder val="1"/>
        <c:showVertBorder val="1"/>
        <c:showOutline val="1"/>
        <c:showKeys val="0"/>
      </c:dTable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166687</xdr:colOff>
      <xdr:row>4</xdr:row>
      <xdr:rowOff>142875</xdr:rowOff>
    </xdr:from>
    <xdr:to>
      <xdr:col>6</xdr:col>
      <xdr:colOff>623887</xdr:colOff>
      <xdr:row>19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3BD3A562-33E6-45F8-B72D-291719020F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90768</xdr:colOff>
      <xdr:row>7</xdr:row>
      <xdr:rowOff>149037</xdr:rowOff>
    </xdr:from>
    <xdr:to>
      <xdr:col>7</xdr:col>
      <xdr:colOff>395568</xdr:colOff>
      <xdr:row>22</xdr:row>
      <xdr:rowOff>34737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224116</xdr:colOff>
      <xdr:row>4</xdr:row>
      <xdr:rowOff>136150</xdr:rowOff>
    </xdr:from>
    <xdr:to>
      <xdr:col>14</xdr:col>
      <xdr:colOff>524434</xdr:colOff>
      <xdr:row>19</xdr:row>
      <xdr:rowOff>21850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11206</xdr:colOff>
      <xdr:row>15</xdr:row>
      <xdr:rowOff>35297</xdr:rowOff>
    </xdr:from>
    <xdr:to>
      <xdr:col>20</xdr:col>
      <xdr:colOff>311523</xdr:colOff>
      <xdr:row>29</xdr:row>
      <xdr:rowOff>111497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257734</xdr:colOff>
      <xdr:row>2</xdr:row>
      <xdr:rowOff>152399</xdr:rowOff>
    </xdr:from>
    <xdr:to>
      <xdr:col>16</xdr:col>
      <xdr:colOff>560294</xdr:colOff>
      <xdr:row>16</xdr:row>
      <xdr:rowOff>22412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694765</xdr:colOff>
      <xdr:row>12</xdr:row>
      <xdr:rowOff>129988</xdr:rowOff>
    </xdr:from>
    <xdr:to>
      <xdr:col>7</xdr:col>
      <xdr:colOff>459441</xdr:colOff>
      <xdr:row>27</xdr:row>
      <xdr:rowOff>15688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</xdr:row>
      <xdr:rowOff>95250</xdr:rowOff>
    </xdr:from>
    <xdr:to>
      <xdr:col>5</xdr:col>
      <xdr:colOff>571143</xdr:colOff>
      <xdr:row>9</xdr:row>
      <xdr:rowOff>142679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285750"/>
          <a:ext cx="2857143" cy="157142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598713</xdr:colOff>
      <xdr:row>1</xdr:row>
      <xdr:rowOff>136071</xdr:rowOff>
    </xdr:from>
    <xdr:to>
      <xdr:col>5</xdr:col>
      <xdr:colOff>394249</xdr:colOff>
      <xdr:row>9</xdr:row>
      <xdr:rowOff>183500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8713" y="326571"/>
          <a:ext cx="2857143" cy="15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K16" sqref="K16"/>
    </sheetView>
  </sheetViews>
  <sheetFormatPr defaultRowHeight="15"/>
  <sheetData>
    <row r="1" spans="1:10">
      <c r="A1" t="s">
        <v>0</v>
      </c>
      <c r="B1" t="s">
        <v>4</v>
      </c>
      <c r="C1" t="s">
        <v>5</v>
      </c>
      <c r="D1" t="s">
        <v>14</v>
      </c>
      <c r="E1" t="s">
        <v>15</v>
      </c>
      <c r="F1" t="s">
        <v>16</v>
      </c>
      <c r="G1" t="s">
        <v>18</v>
      </c>
      <c r="H1" t="s">
        <v>19</v>
      </c>
      <c r="I1" t="s">
        <v>17</v>
      </c>
      <c r="J1" t="s">
        <v>6</v>
      </c>
    </row>
    <row r="2" spans="1:10">
      <c r="A2" t="s">
        <v>1</v>
      </c>
      <c r="B2">
        <v>1</v>
      </c>
      <c r="C2" s="2">
        <v>5000</v>
      </c>
      <c r="D2">
        <v>1500</v>
      </c>
      <c r="E2">
        <v>100</v>
      </c>
      <c r="F2">
        <v>500</v>
      </c>
      <c r="G2">
        <v>500</v>
      </c>
      <c r="H2">
        <v>1000</v>
      </c>
      <c r="I2">
        <f>C2-(SUM(D2:H2))</f>
        <v>1400</v>
      </c>
      <c r="J2" s="3">
        <v>4</v>
      </c>
    </row>
    <row r="3" spans="1:10">
      <c r="A3" t="s">
        <v>2</v>
      </c>
      <c r="B3">
        <v>2</v>
      </c>
      <c r="C3" s="2">
        <v>10000</v>
      </c>
      <c r="D3">
        <v>3000</v>
      </c>
      <c r="E3">
        <v>500</v>
      </c>
      <c r="F3">
        <v>1000</v>
      </c>
      <c r="G3">
        <v>1000</v>
      </c>
      <c r="H3">
        <v>2000</v>
      </c>
      <c r="I3">
        <f t="shared" ref="I3:I4" si="0">C3-(SUM(D3:F3))</f>
        <v>5500</v>
      </c>
      <c r="J3" s="3">
        <v>7</v>
      </c>
    </row>
    <row r="4" spans="1:10">
      <c r="A4" t="s">
        <v>3</v>
      </c>
      <c r="B4">
        <v>3</v>
      </c>
      <c r="C4" s="2">
        <v>15000</v>
      </c>
      <c r="D4">
        <v>4500</v>
      </c>
      <c r="E4">
        <v>1000</v>
      </c>
      <c r="F4">
        <v>1500</v>
      </c>
      <c r="G4">
        <v>1500</v>
      </c>
      <c r="H4">
        <v>3000</v>
      </c>
      <c r="I4">
        <f t="shared" si="0"/>
        <v>8000</v>
      </c>
      <c r="J4" s="3">
        <v>9</v>
      </c>
    </row>
    <row r="22" spans="1:1">
      <c r="A22" t="s">
        <v>20</v>
      </c>
    </row>
    <row r="23" spans="1:1">
      <c r="A23" t="s">
        <v>21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zoomScale="85" zoomScaleNormal="85" workbookViewId="0">
      <selection activeCell="R10" sqref="R10"/>
    </sheetView>
  </sheetViews>
  <sheetFormatPr defaultRowHeight="15"/>
  <sheetData>
    <row r="1" spans="1:10">
      <c r="A1" t="s">
        <v>0</v>
      </c>
      <c r="B1" t="s">
        <v>4</v>
      </c>
      <c r="C1" t="s">
        <v>5</v>
      </c>
      <c r="D1" t="s">
        <v>14</v>
      </c>
      <c r="E1" t="s">
        <v>15</v>
      </c>
      <c r="F1" t="s">
        <v>16</v>
      </c>
      <c r="G1" t="s">
        <v>18</v>
      </c>
      <c r="H1" t="s">
        <v>19</v>
      </c>
      <c r="I1" t="s">
        <v>17</v>
      </c>
      <c r="J1" t="s">
        <v>6</v>
      </c>
    </row>
    <row r="2" spans="1:10">
      <c r="A2" t="s">
        <v>1</v>
      </c>
      <c r="B2">
        <v>1</v>
      </c>
      <c r="C2" s="2">
        <v>2000</v>
      </c>
      <c r="D2">
        <v>300</v>
      </c>
      <c r="E2">
        <v>100</v>
      </c>
      <c r="F2">
        <v>300</v>
      </c>
      <c r="G2">
        <v>200</v>
      </c>
      <c r="H2">
        <v>500</v>
      </c>
      <c r="I2">
        <f>C2-(SUM(D2:H2))</f>
        <v>600</v>
      </c>
      <c r="J2" s="3">
        <v>4</v>
      </c>
    </row>
    <row r="3" spans="1:10">
      <c r="A3" t="s">
        <v>2</v>
      </c>
      <c r="B3">
        <v>2</v>
      </c>
      <c r="C3" s="2">
        <v>3000</v>
      </c>
      <c r="D3">
        <v>500</v>
      </c>
      <c r="E3">
        <v>200</v>
      </c>
      <c r="F3">
        <v>600</v>
      </c>
      <c r="G3">
        <v>200</v>
      </c>
      <c r="H3">
        <v>500</v>
      </c>
      <c r="I3">
        <f t="shared" ref="I3:I4" si="0">C3-(SUM(D3:F3))</f>
        <v>1700</v>
      </c>
      <c r="J3" s="3">
        <v>7</v>
      </c>
    </row>
    <row r="4" spans="1:10">
      <c r="A4" t="s">
        <v>3</v>
      </c>
      <c r="B4">
        <v>3</v>
      </c>
      <c r="C4" s="2">
        <v>4000</v>
      </c>
      <c r="D4">
        <v>700</v>
      </c>
      <c r="E4">
        <v>300</v>
      </c>
      <c r="F4">
        <v>800</v>
      </c>
      <c r="G4">
        <v>200</v>
      </c>
      <c r="H4">
        <v>500</v>
      </c>
      <c r="I4">
        <f t="shared" si="0"/>
        <v>2200</v>
      </c>
      <c r="J4" s="3">
        <v>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zoomScale="85" zoomScaleNormal="85" workbookViewId="0">
      <selection activeCell="K21" sqref="K21"/>
    </sheetView>
  </sheetViews>
  <sheetFormatPr defaultRowHeight="15"/>
  <cols>
    <col min="1" max="1" width="17.5703125" customWidth="1"/>
    <col min="9" max="9" width="11.85546875" bestFit="1" customWidth="1"/>
  </cols>
  <sheetData>
    <row r="1" spans="1:9">
      <c r="A1" t="s">
        <v>46</v>
      </c>
      <c r="B1" s="1" t="s">
        <v>48</v>
      </c>
      <c r="C1" s="1" t="s">
        <v>49</v>
      </c>
      <c r="D1" s="1" t="s">
        <v>50</v>
      </c>
      <c r="E1" s="1" t="s">
        <v>51</v>
      </c>
      <c r="F1" s="1" t="s">
        <v>52</v>
      </c>
      <c r="G1" s="1" t="s">
        <v>53</v>
      </c>
      <c r="H1" s="1" t="s">
        <v>54</v>
      </c>
      <c r="I1" s="1" t="s">
        <v>55</v>
      </c>
    </row>
    <row r="2" spans="1:9">
      <c r="A2" t="s">
        <v>1</v>
      </c>
      <c r="B2" s="5">
        <v>30</v>
      </c>
      <c r="C2" s="5">
        <v>50</v>
      </c>
      <c r="D2" s="5">
        <v>10</v>
      </c>
      <c r="E2" s="7"/>
      <c r="F2" s="7"/>
      <c r="G2" s="7"/>
      <c r="H2" s="7"/>
      <c r="I2" s="1">
        <f>SUM(B2:H2)</f>
        <v>90</v>
      </c>
    </row>
    <row r="3" spans="1:9">
      <c r="A3" t="s">
        <v>2</v>
      </c>
      <c r="B3" s="5">
        <v>30</v>
      </c>
      <c r="C3" s="5">
        <v>20</v>
      </c>
      <c r="D3" s="5">
        <v>60</v>
      </c>
      <c r="E3" s="5">
        <v>50</v>
      </c>
      <c r="F3" s="5">
        <v>30</v>
      </c>
      <c r="G3" s="7"/>
      <c r="H3" s="7"/>
      <c r="I3" s="1">
        <f t="shared" ref="I3:I4" si="0">SUM(B3:H3)</f>
        <v>190</v>
      </c>
    </row>
    <row r="4" spans="1:9">
      <c r="A4" t="s">
        <v>3</v>
      </c>
      <c r="B4" s="5">
        <v>20</v>
      </c>
      <c r="C4" s="5">
        <v>80</v>
      </c>
      <c r="D4" s="5">
        <v>100</v>
      </c>
      <c r="E4" s="5">
        <v>10</v>
      </c>
      <c r="F4" s="5">
        <v>10</v>
      </c>
      <c r="G4" s="5">
        <v>60</v>
      </c>
      <c r="H4" s="5">
        <v>30</v>
      </c>
      <c r="I4" s="1">
        <f t="shared" si="0"/>
        <v>310</v>
      </c>
    </row>
    <row r="5" spans="1:9">
      <c r="B5" s="1"/>
      <c r="C5" s="1"/>
      <c r="D5" s="1"/>
      <c r="E5" s="1"/>
      <c r="F5" s="1"/>
      <c r="G5" s="1"/>
      <c r="H5" s="1"/>
      <c r="I5" s="1"/>
    </row>
    <row r="6" spans="1:9">
      <c r="B6" s="1"/>
      <c r="C6" s="1"/>
      <c r="D6" s="1"/>
      <c r="E6" s="1"/>
      <c r="F6" s="1"/>
      <c r="G6" s="1"/>
      <c r="H6" s="1"/>
      <c r="I6" s="1"/>
    </row>
    <row r="7" spans="1:9">
      <c r="B7" s="1"/>
      <c r="C7" s="1"/>
      <c r="D7" s="1"/>
      <c r="E7" s="1"/>
      <c r="F7" s="1"/>
      <c r="G7" s="1"/>
      <c r="H7" s="1"/>
      <c r="I7" s="1"/>
    </row>
    <row r="8" spans="1:9">
      <c r="A8" s="4" t="s">
        <v>47</v>
      </c>
      <c r="B8" s="5" t="s">
        <v>48</v>
      </c>
      <c r="C8" s="5" t="s">
        <v>49</v>
      </c>
      <c r="D8" s="5" t="s">
        <v>50</v>
      </c>
      <c r="E8" s="5" t="s">
        <v>51</v>
      </c>
      <c r="F8" s="5" t="s">
        <v>52</v>
      </c>
      <c r="G8" s="5" t="s">
        <v>53</v>
      </c>
      <c r="H8" s="5" t="s">
        <v>54</v>
      </c>
      <c r="I8" s="1"/>
    </row>
    <row r="9" spans="1:9">
      <c r="A9" s="4" t="s">
        <v>1</v>
      </c>
      <c r="B9" s="5">
        <f>SUM(B2)</f>
        <v>30</v>
      </c>
      <c r="C9" s="5">
        <f>SUM(B2:C2)</f>
        <v>80</v>
      </c>
      <c r="D9" s="5">
        <f>SUM(B2:D2)</f>
        <v>90</v>
      </c>
      <c r="E9" s="5"/>
      <c r="F9" s="5"/>
      <c r="G9" s="5"/>
      <c r="H9" s="5"/>
      <c r="I9" s="1"/>
    </row>
    <row r="10" spans="1:9">
      <c r="A10" s="4" t="s">
        <v>2</v>
      </c>
      <c r="B10" s="5">
        <f t="shared" ref="B10:B11" si="1">SUM(B3)</f>
        <v>30</v>
      </c>
      <c r="C10" s="5">
        <f t="shared" ref="C10:C11" si="2">SUM(B3:C3)</f>
        <v>50</v>
      </c>
      <c r="D10" s="5">
        <f t="shared" ref="D10:D11" si="3">SUM(B3:D3)</f>
        <v>110</v>
      </c>
      <c r="E10" s="5">
        <f>SUM(B3:E3)</f>
        <v>160</v>
      </c>
      <c r="F10" s="5">
        <f>SUM(B3:F3)</f>
        <v>190</v>
      </c>
      <c r="G10" s="5"/>
      <c r="H10" s="5"/>
      <c r="I10" s="1"/>
    </row>
    <row r="11" spans="1:9">
      <c r="A11" s="4" t="s">
        <v>3</v>
      </c>
      <c r="B11" s="5">
        <f t="shared" si="1"/>
        <v>20</v>
      </c>
      <c r="C11" s="5">
        <f t="shared" si="2"/>
        <v>100</v>
      </c>
      <c r="D11" s="5">
        <f t="shared" si="3"/>
        <v>200</v>
      </c>
      <c r="E11" s="5">
        <f>SUM(B4:E4)</f>
        <v>210</v>
      </c>
      <c r="F11" s="5">
        <f>SUM(B4:F4)</f>
        <v>220</v>
      </c>
      <c r="G11" s="5">
        <f>SUM(B4:G4)</f>
        <v>280</v>
      </c>
      <c r="H11" s="5">
        <f>SUM(B4:H4)</f>
        <v>310</v>
      </c>
      <c r="I11" s="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2:B13"/>
  <sheetViews>
    <sheetView workbookViewId="0">
      <selection activeCell="E18" sqref="E18"/>
    </sheetView>
  </sheetViews>
  <sheetFormatPr defaultRowHeight="15"/>
  <sheetData>
    <row r="12" spans="2:2">
      <c r="B12" t="s">
        <v>56</v>
      </c>
    </row>
    <row r="13" spans="2:2">
      <c r="B13" t="s">
        <v>57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2:B13"/>
  <sheetViews>
    <sheetView tabSelected="1" topLeftCell="A2" zoomScale="70" zoomScaleNormal="70" workbookViewId="0">
      <selection activeCell="F21" sqref="F21"/>
    </sheetView>
  </sheetViews>
  <sheetFormatPr defaultRowHeight="15"/>
  <sheetData>
    <row r="12" spans="2:2">
      <c r="B12" t="s">
        <v>56</v>
      </c>
    </row>
    <row r="13" spans="2:2">
      <c r="B13" t="s">
        <v>58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workbookViewId="0">
      <selection activeCell="M10" sqref="M10"/>
    </sheetView>
  </sheetViews>
  <sheetFormatPr defaultRowHeight="15"/>
  <cols>
    <col min="2" max="2" width="10.42578125" customWidth="1"/>
    <col min="3" max="3" width="18.42578125" bestFit="1" customWidth="1"/>
    <col min="4" max="6" width="18.42578125" customWidth="1"/>
    <col min="7" max="7" width="14.85546875" bestFit="1" customWidth="1"/>
    <col min="8" max="8" width="4.28515625" style="1" bestFit="1" customWidth="1"/>
    <col min="9" max="10" width="4.28515625" style="1" customWidth="1"/>
    <col min="11" max="11" width="12.42578125" style="1" customWidth="1"/>
    <col min="12" max="12" width="9.7109375" style="1" bestFit="1" customWidth="1"/>
    <col min="13" max="13" width="9.7109375" style="1" customWidth="1"/>
    <col min="14" max="14" width="11" style="1" bestFit="1" customWidth="1"/>
    <col min="15" max="17" width="9" style="1"/>
  </cols>
  <sheetData>
    <row r="1" spans="1:14">
      <c r="K1" s="1" t="s">
        <v>10</v>
      </c>
    </row>
    <row r="2" spans="1:14">
      <c r="C2" t="s">
        <v>30</v>
      </c>
      <c r="D2" t="s">
        <v>10</v>
      </c>
      <c r="E2" t="s">
        <v>36</v>
      </c>
      <c r="F2" t="s">
        <v>37</v>
      </c>
      <c r="G2" t="s">
        <v>13</v>
      </c>
      <c r="H2" s="1" t="s">
        <v>1</v>
      </c>
      <c r="I2" s="1" t="s">
        <v>2</v>
      </c>
      <c r="J2" s="1" t="s">
        <v>3</v>
      </c>
      <c r="K2" s="1" t="s">
        <v>11</v>
      </c>
      <c r="L2" s="1" t="s">
        <v>12</v>
      </c>
      <c r="N2" s="1" t="s">
        <v>35</v>
      </c>
    </row>
    <row r="3" spans="1:14">
      <c r="A3" s="4">
        <v>1</v>
      </c>
      <c r="B3" s="4" t="s">
        <v>22</v>
      </c>
      <c r="C3" s="4" t="s">
        <v>26</v>
      </c>
      <c r="D3" s="4" t="s">
        <v>31</v>
      </c>
      <c r="E3" s="4" t="s">
        <v>39</v>
      </c>
      <c r="F3" s="4" t="s">
        <v>40</v>
      </c>
      <c r="G3" s="4">
        <v>100</v>
      </c>
      <c r="H3" s="5" t="s">
        <v>24</v>
      </c>
      <c r="I3" s="5" t="s">
        <v>24</v>
      </c>
      <c r="J3" s="5" t="s">
        <v>24</v>
      </c>
      <c r="K3" s="6"/>
      <c r="L3" s="5"/>
      <c r="M3" s="5"/>
      <c r="N3" s="5"/>
    </row>
    <row r="4" spans="1:14">
      <c r="A4" s="4">
        <v>2</v>
      </c>
      <c r="B4" s="4" t="s">
        <v>22</v>
      </c>
      <c r="C4" s="4" t="s">
        <v>7</v>
      </c>
      <c r="D4" s="4" t="s">
        <v>32</v>
      </c>
      <c r="E4" s="4" t="s">
        <v>39</v>
      </c>
      <c r="F4" s="4" t="s">
        <v>40</v>
      </c>
      <c r="G4" s="4">
        <v>150</v>
      </c>
      <c r="H4" s="5" t="s">
        <v>24</v>
      </c>
      <c r="I4" s="5" t="s">
        <v>24</v>
      </c>
      <c r="J4" s="5" t="s">
        <v>24</v>
      </c>
      <c r="K4" s="5"/>
      <c r="L4" s="6"/>
      <c r="N4" s="5"/>
    </row>
    <row r="5" spans="1:14">
      <c r="A5" s="4">
        <v>3</v>
      </c>
      <c r="B5" s="4" t="s">
        <v>22</v>
      </c>
      <c r="C5" s="4" t="s">
        <v>8</v>
      </c>
      <c r="D5" s="4" t="s">
        <v>33</v>
      </c>
      <c r="E5" s="4" t="s">
        <v>39</v>
      </c>
      <c r="F5" s="4" t="s">
        <v>40</v>
      </c>
      <c r="G5" s="4">
        <v>0</v>
      </c>
      <c r="H5" s="5" t="s">
        <v>24</v>
      </c>
      <c r="I5" s="5" t="s">
        <v>24</v>
      </c>
      <c r="J5" s="5" t="s">
        <v>24</v>
      </c>
      <c r="K5" s="5"/>
      <c r="L5" s="5"/>
      <c r="M5" s="6"/>
      <c r="N5" s="5"/>
    </row>
    <row r="6" spans="1:14">
      <c r="A6" s="4">
        <v>4</v>
      </c>
      <c r="B6" s="4" t="s">
        <v>23</v>
      </c>
      <c r="C6" s="4" t="s">
        <v>9</v>
      </c>
      <c r="D6" s="4" t="s">
        <v>34</v>
      </c>
      <c r="E6" s="4" t="s">
        <v>39</v>
      </c>
      <c r="F6" s="4" t="s">
        <v>40</v>
      </c>
      <c r="G6" s="4"/>
      <c r="H6" s="5"/>
      <c r="I6" s="5" t="s">
        <v>24</v>
      </c>
      <c r="J6" s="5" t="s">
        <v>24</v>
      </c>
      <c r="K6" s="5"/>
      <c r="L6" s="5"/>
      <c r="M6" s="5"/>
      <c r="N6" s="5"/>
    </row>
    <row r="7" spans="1:14">
      <c r="A7" s="4">
        <v>5</v>
      </c>
      <c r="B7" s="4" t="s">
        <v>23</v>
      </c>
      <c r="C7" s="4" t="s">
        <v>27</v>
      </c>
      <c r="D7" s="4" t="s">
        <v>42</v>
      </c>
      <c r="E7" s="4" t="s">
        <v>41</v>
      </c>
      <c r="F7" s="4" t="s">
        <v>38</v>
      </c>
      <c r="G7" s="4"/>
      <c r="H7" s="5"/>
      <c r="I7" s="5" t="s">
        <v>24</v>
      </c>
      <c r="J7" s="5" t="s">
        <v>24</v>
      </c>
      <c r="K7" s="5"/>
      <c r="L7" s="5"/>
      <c r="M7" s="5"/>
      <c r="N7" s="5"/>
    </row>
    <row r="8" spans="1:14">
      <c r="A8" s="4">
        <v>6</v>
      </c>
      <c r="B8" s="4" t="s">
        <v>25</v>
      </c>
      <c r="C8" s="4" t="s">
        <v>28</v>
      </c>
      <c r="D8" s="4" t="s">
        <v>43</v>
      </c>
      <c r="E8" s="4" t="s">
        <v>41</v>
      </c>
      <c r="F8" s="4" t="s">
        <v>38</v>
      </c>
      <c r="G8" s="4"/>
      <c r="H8" s="5"/>
      <c r="I8" s="5"/>
      <c r="J8" s="5" t="s">
        <v>24</v>
      </c>
      <c r="K8" s="5"/>
      <c r="L8" s="5"/>
      <c r="M8" s="5"/>
      <c r="N8" s="5"/>
    </row>
    <row r="9" spans="1:14">
      <c r="A9" s="4">
        <v>7</v>
      </c>
      <c r="B9" s="4" t="s">
        <v>25</v>
      </c>
      <c r="C9" s="4" t="s">
        <v>29</v>
      </c>
      <c r="D9" s="4" t="s">
        <v>44</v>
      </c>
      <c r="E9" s="4" t="s">
        <v>41</v>
      </c>
      <c r="F9" s="4" t="s">
        <v>38</v>
      </c>
      <c r="G9" s="4"/>
      <c r="H9" s="5"/>
      <c r="I9" s="5"/>
      <c r="J9" s="5" t="s">
        <v>24</v>
      </c>
      <c r="K9" s="5"/>
      <c r="L9" s="5"/>
      <c r="M9" s="5"/>
      <c r="N9" s="5"/>
    </row>
    <row r="10" spans="1:14">
      <c r="A10" s="4">
        <v>8</v>
      </c>
      <c r="B10" s="4" t="s">
        <v>25</v>
      </c>
      <c r="C10" s="4" t="s">
        <v>26</v>
      </c>
      <c r="D10" s="4" t="s">
        <v>45</v>
      </c>
      <c r="E10" s="4" t="s">
        <v>41</v>
      </c>
      <c r="F10" s="4" t="s">
        <v>38</v>
      </c>
      <c r="G10" s="4"/>
      <c r="H10" s="5"/>
      <c r="I10" s="5"/>
      <c r="J10" s="5" t="s">
        <v>24</v>
      </c>
      <c r="K10" s="5"/>
      <c r="L10" s="5"/>
      <c r="M10" s="5"/>
      <c r="N10" s="5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pie</vt:lpstr>
      <vt:lpstr>bar</vt:lpstr>
      <vt:lpstr>line</vt:lpstr>
      <vt:lpstr>map route</vt:lpstr>
      <vt:lpstr>map time &amp; distance</vt:lpstr>
      <vt:lpstr>gantt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burin</cp:lastModifiedBy>
  <dcterms:created xsi:type="dcterms:W3CDTF">2021-12-14T02:39:44Z</dcterms:created>
  <dcterms:modified xsi:type="dcterms:W3CDTF">2021-12-14T12:56:23Z</dcterms:modified>
</cp:coreProperties>
</file>