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www.thaiall.com\office\"/>
    </mc:Choice>
  </mc:AlternateContent>
  <bookViews>
    <workbookView xWindow="0" yWindow="0" windowWidth="25200" windowHeight="12030"/>
  </bookViews>
  <sheets>
    <sheet name="lesson1" sheetId="1" r:id="rId1"/>
    <sheet name="lesson2" sheetId="2" r:id="rId2"/>
    <sheet name="lesson3" sheetId="4" r:id="rId3"/>
    <sheet name="sum on id" sheetId="3" r:id="rId4"/>
  </sheets>
  <externalReferences>
    <externalReference r:id="rId5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4" l="1"/>
  <c r="I3" i="4"/>
  <c r="H3" i="4"/>
  <c r="C3" i="2"/>
  <c r="B8" i="2"/>
  <c r="B7" i="2"/>
  <c r="E3" i="2"/>
  <c r="F3" i="2"/>
  <c r="D3" i="2"/>
  <c r="I3" i="1"/>
  <c r="H3" i="1"/>
  <c r="D3" i="1"/>
  <c r="J3" i="4" l="1"/>
</calcChain>
</file>

<file path=xl/sharedStrings.xml><?xml version="1.0" encoding="utf-8"?>
<sst xmlns="http://schemas.openxmlformats.org/spreadsheetml/2006/main" count="76" uniqueCount="30">
  <si>
    <t>id</t>
  </si>
  <si>
    <t>name</t>
  </si>
  <si>
    <t>salary</t>
  </si>
  <si>
    <t>tom</t>
  </si>
  <si>
    <t>boy</t>
  </si>
  <si>
    <t>dang</t>
  </si>
  <si>
    <t>jojo</t>
  </si>
  <si>
    <t>romeo</t>
  </si>
  <si>
    <t>naruto</t>
  </si>
  <si>
    <t>doraemon</t>
  </si>
  <si>
    <t>nobita</t>
  </si>
  <si>
    <t>jiant</t>
  </si>
  <si>
    <t>mike</t>
  </si>
  <si>
    <t>status</t>
  </si>
  <si>
    <t>a</t>
  </si>
  <si>
    <t>r</t>
  </si>
  <si>
    <t>d</t>
  </si>
  <si>
    <t>ตารางที่ 1</t>
  </si>
  <si>
    <t>ตารางที่ 2</t>
  </si>
  <si>
    <t>ตารางที่ 3</t>
  </si>
  <si>
    <t>sum</t>
  </si>
  <si>
    <t>drop</t>
  </si>
  <si>
    <t>add</t>
  </si>
  <si>
    <t>graduate</t>
  </si>
  <si>
    <t>regist</t>
  </si>
  <si>
    <t>pay</t>
  </si>
  <si>
    <t>type</t>
  </si>
  <si>
    <t>http://support.microsoft.com/kb/181213/th</t>
  </si>
  <si>
    <t>vlookup</t>
  </si>
  <si>
    <t>true=ที่ใกล้เคียง false=ตรงกันทุกประการ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</si>
</sst>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Tahoma"/>
      <family val="2"/>
      <charset val="222"/>
      <scheme val="minor"/>
    </font>
    <font>
      <b/>
      <sz val="11"/>
      <color theme="1"/>
      <name val="Tahoma"/>
      <family val="2"/>
      <scheme val="minor"/>
    </font>
    <font>
      <sz val="8"/>
      <color theme="1"/>
      <name val="Tahoma"/>
      <family val="2"/>
      <charset val="22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looku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sson1"/>
      <sheetName val="lesson2"/>
      <sheetName val="lesson3"/>
      <sheetName val="sum on id"/>
    </sheetNames>
    <sheetDataSet>
      <sheetData sheetId="0">
        <row r="2">
          <cell r="B2" t="str">
            <v>name</v>
          </cell>
        </row>
        <row r="3">
          <cell r="A3">
            <v>101</v>
          </cell>
          <cell r="B3" t="str">
            <v>tom</v>
          </cell>
          <cell r="G3">
            <v>2000</v>
          </cell>
        </row>
        <row r="4">
          <cell r="A4">
            <v>102</v>
          </cell>
          <cell r="B4" t="str">
            <v>boy</v>
          </cell>
          <cell r="G4">
            <v>3000</v>
          </cell>
        </row>
        <row r="5">
          <cell r="A5">
            <v>103</v>
          </cell>
          <cell r="B5" t="str">
            <v>dang</v>
          </cell>
          <cell r="G5">
            <v>5000</v>
          </cell>
        </row>
        <row r="6">
          <cell r="A6">
            <v>104</v>
          </cell>
          <cell r="B6" t="str">
            <v>jojo</v>
          </cell>
        </row>
        <row r="7">
          <cell r="A7">
            <v>105</v>
          </cell>
          <cell r="B7" t="str">
            <v>romeo</v>
          </cell>
        </row>
        <row r="8">
          <cell r="A8">
            <v>106</v>
          </cell>
          <cell r="B8" t="str">
            <v>naruto</v>
          </cell>
        </row>
        <row r="9">
          <cell r="A9">
            <v>107</v>
          </cell>
          <cell r="B9" t="str">
            <v>doraemon</v>
          </cell>
        </row>
        <row r="10">
          <cell r="A10">
            <v>108</v>
          </cell>
          <cell r="B10" t="str">
            <v>nobita</v>
          </cell>
        </row>
        <row r="11">
          <cell r="A11">
            <v>109</v>
          </cell>
          <cell r="B11" t="str">
            <v>jiant</v>
          </cell>
        </row>
        <row r="12">
          <cell r="A12">
            <v>110</v>
          </cell>
          <cell r="B12" t="str">
            <v>mike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zoomScale="205" zoomScaleNormal="205" workbookViewId="0">
      <selection activeCell="H4" sqref="H4:I5"/>
    </sheetView>
  </sheetViews>
  <sheetFormatPr defaultRowHeight="14.25" x14ac:dyDescent="0.2"/>
  <sheetData>
    <row r="1" spans="1:9" x14ac:dyDescent="0.2">
      <c r="A1" t="s">
        <v>17</v>
      </c>
      <c r="F1" t="s">
        <v>18</v>
      </c>
    </row>
    <row r="2" spans="1:9" x14ac:dyDescent="0.2">
      <c r="A2" s="4" t="s">
        <v>0</v>
      </c>
      <c r="B2" s="4" t="s">
        <v>1</v>
      </c>
      <c r="C2" s="4" t="s">
        <v>13</v>
      </c>
      <c r="D2" s="1"/>
      <c r="E2" s="1"/>
      <c r="F2" s="5" t="s">
        <v>0</v>
      </c>
      <c r="G2" s="5" t="s">
        <v>2</v>
      </c>
      <c r="H2" s="1"/>
      <c r="I2" s="1"/>
    </row>
    <row r="3" spans="1:9" x14ac:dyDescent="0.2">
      <c r="A3" s="2">
        <v>101</v>
      </c>
      <c r="B3" s="3" t="s">
        <v>3</v>
      </c>
      <c r="C3" s="2" t="s">
        <v>16</v>
      </c>
      <c r="D3" t="str">
        <f>LOOKUP(C3,{"a","active";"d","dead";"r","retire"})</f>
        <v>dead</v>
      </c>
      <c r="F3" s="2">
        <v>105</v>
      </c>
      <c r="G3" s="3">
        <v>2000</v>
      </c>
      <c r="H3" t="str">
        <f>LOOKUP(F3,A3:A12,B3:B12)</f>
        <v>romeo</v>
      </c>
      <c r="I3" t="str">
        <f>LOOKUP(LOOKUP(F3,A3:A12,C3:C12),{"a","active";"d","dead";"r","retire"})</f>
        <v>retire</v>
      </c>
    </row>
    <row r="4" spans="1:9" x14ac:dyDescent="0.2">
      <c r="A4" s="2">
        <v>102</v>
      </c>
      <c r="B4" s="3" t="s">
        <v>4</v>
      </c>
      <c r="C4" s="2" t="s">
        <v>14</v>
      </c>
      <c r="F4" s="2">
        <v>101</v>
      </c>
      <c r="G4" s="3">
        <v>3000</v>
      </c>
    </row>
    <row r="5" spans="1:9" x14ac:dyDescent="0.2">
      <c r="A5" s="2">
        <v>103</v>
      </c>
      <c r="B5" s="3" t="s">
        <v>5</v>
      </c>
      <c r="C5" s="2" t="s">
        <v>16</v>
      </c>
      <c r="F5" s="2">
        <v>110</v>
      </c>
      <c r="G5" s="3">
        <v>5000</v>
      </c>
    </row>
    <row r="6" spans="1:9" x14ac:dyDescent="0.2">
      <c r="A6" s="2">
        <v>104</v>
      </c>
      <c r="B6" s="3" t="s">
        <v>6</v>
      </c>
      <c r="C6" s="6" t="s">
        <v>15</v>
      </c>
    </row>
    <row r="7" spans="1:9" x14ac:dyDescent="0.2">
      <c r="A7" s="2">
        <v>105</v>
      </c>
      <c r="B7" s="3" t="s">
        <v>7</v>
      </c>
      <c r="C7" s="6" t="s">
        <v>15</v>
      </c>
    </row>
    <row r="8" spans="1:9" x14ac:dyDescent="0.2">
      <c r="A8" s="2">
        <v>106</v>
      </c>
      <c r="B8" s="3" t="s">
        <v>8</v>
      </c>
      <c r="C8" s="6" t="s">
        <v>14</v>
      </c>
    </row>
    <row r="9" spans="1:9" x14ac:dyDescent="0.2">
      <c r="A9" s="2">
        <v>107</v>
      </c>
      <c r="B9" s="3" t="s">
        <v>9</v>
      </c>
      <c r="C9" s="6" t="s">
        <v>14</v>
      </c>
    </row>
    <row r="10" spans="1:9" x14ac:dyDescent="0.2">
      <c r="A10" s="2">
        <v>108</v>
      </c>
      <c r="B10" s="3" t="s">
        <v>10</v>
      </c>
      <c r="C10" s="6" t="s">
        <v>14</v>
      </c>
    </row>
    <row r="11" spans="1:9" x14ac:dyDescent="0.2">
      <c r="A11" s="2">
        <v>109</v>
      </c>
      <c r="B11" s="3" t="s">
        <v>11</v>
      </c>
      <c r="C11" s="6" t="s">
        <v>14</v>
      </c>
    </row>
    <row r="12" spans="1:9" x14ac:dyDescent="0.2">
      <c r="A12" s="2">
        <v>110</v>
      </c>
      <c r="B12" s="3" t="s">
        <v>12</v>
      </c>
      <c r="C12" s="6" t="s">
        <v>15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zoomScale="205" zoomScaleNormal="205" workbookViewId="0">
      <selection activeCell="C4" sqref="C4:F5"/>
    </sheetView>
  </sheetViews>
  <sheetFormatPr defaultRowHeight="14.25" x14ac:dyDescent="0.2"/>
  <sheetData>
    <row r="1" spans="1:8" x14ac:dyDescent="0.2">
      <c r="A1" t="s">
        <v>19</v>
      </c>
    </row>
    <row r="2" spans="1:8" x14ac:dyDescent="0.2">
      <c r="A2" s="5" t="s">
        <v>0</v>
      </c>
      <c r="B2" s="5" t="s">
        <v>2</v>
      </c>
      <c r="C2" s="1"/>
      <c r="D2" s="8"/>
      <c r="E2" s="1"/>
      <c r="G2" s="1"/>
      <c r="H2" s="1"/>
    </row>
    <row r="3" spans="1:8" x14ac:dyDescent="0.2">
      <c r="A3" s="2">
        <v>105</v>
      </c>
      <c r="B3" s="3">
        <v>2000</v>
      </c>
      <c r="C3" t="str">
        <f>LOOKUP(A3,lesson1!A3:A12,lesson1!B3:B12)</f>
        <v>romeo</v>
      </c>
      <c r="D3" t="str">
        <f>LOOKUP(A3,lesson1!$A$3:$A$12,lesson1!$B$3:$B$12)</f>
        <v>romeo</v>
      </c>
      <c r="E3" t="str">
        <f>LOOKUP(lesson1!C3,{"a","active";"d","dead";"r","retire"})</f>
        <v>dead</v>
      </c>
      <c r="F3" t="str">
        <f>LOOKUP(LOOKUP(A3,lesson1!$A$3:$A$12,lesson1!$C$3:$C$12),{"a","active";"d","dead";"r","retire"})</f>
        <v>retire</v>
      </c>
    </row>
    <row r="4" spans="1:8" x14ac:dyDescent="0.2">
      <c r="A4" s="2">
        <v>101</v>
      </c>
      <c r="B4" s="3">
        <v>3000</v>
      </c>
    </row>
    <row r="5" spans="1:8" x14ac:dyDescent="0.2">
      <c r="A5" s="2">
        <v>110</v>
      </c>
      <c r="B5" s="3">
        <v>5000</v>
      </c>
    </row>
    <row r="7" spans="1:8" x14ac:dyDescent="0.2">
      <c r="A7" s="1" t="s">
        <v>20</v>
      </c>
      <c r="B7">
        <f>SUM([1]lesson1!G3:G5)</f>
        <v>10000</v>
      </c>
    </row>
    <row r="8" spans="1:8" x14ac:dyDescent="0.2">
      <c r="A8" s="7">
        <v>104</v>
      </c>
      <c r="B8" t="str">
        <f>LOOKUP(A8,[1]lesson1!A3:A12,[1]lesson1!B3:B12)</f>
        <v>jojo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zoomScale="175" zoomScaleNormal="175" workbookViewId="0">
      <selection activeCell="H4" sqref="H4:K6"/>
    </sheetView>
  </sheetViews>
  <sheetFormatPr defaultRowHeight="14.25" x14ac:dyDescent="0.2"/>
  <sheetData>
    <row r="1" spans="1:11" x14ac:dyDescent="0.2">
      <c r="A1" t="s">
        <v>17</v>
      </c>
      <c r="F1" t="s">
        <v>18</v>
      </c>
    </row>
    <row r="2" spans="1:11" x14ac:dyDescent="0.2">
      <c r="A2" s="4" t="s">
        <v>0</v>
      </c>
      <c r="B2" s="4" t="s">
        <v>1</v>
      </c>
      <c r="C2" s="4" t="s">
        <v>13</v>
      </c>
      <c r="F2" s="5" t="s">
        <v>0</v>
      </c>
      <c r="G2" s="5" t="s">
        <v>2</v>
      </c>
      <c r="H2" t="s">
        <v>28</v>
      </c>
      <c r="I2" t="s">
        <v>29</v>
      </c>
    </row>
    <row r="3" spans="1:11" x14ac:dyDescent="0.2">
      <c r="A3" s="2">
        <v>101</v>
      </c>
      <c r="B3" s="3" t="s">
        <v>3</v>
      </c>
      <c r="C3" s="2" t="s">
        <v>16</v>
      </c>
      <c r="F3" s="2">
        <v>105</v>
      </c>
      <c r="G3" s="3">
        <v>2000</v>
      </c>
      <c r="H3" t="str">
        <f>VLOOKUP(F3,$A$3:$C$12,2,TRUE)</f>
        <v>romeo</v>
      </c>
      <c r="I3" t="str">
        <f>VLOOKUP(F3,$A$3:$C$12,3,FALSE)</f>
        <v>r</v>
      </c>
      <c r="J3">
        <f>VLOOKUP(F3,$A$3:$C$12,1)</f>
        <v>105</v>
      </c>
      <c r="K3" s="1" t="str">
        <f>IF(ISNA(VLOOKUP(F3,$A$3:$C$12,1,FALSE)),"not found","found")</f>
        <v>found</v>
      </c>
    </row>
    <row r="4" spans="1:11" x14ac:dyDescent="0.2">
      <c r="A4" s="2">
        <v>102</v>
      </c>
      <c r="B4" s="3" t="s">
        <v>4</v>
      </c>
      <c r="C4" s="2" t="s">
        <v>14</v>
      </c>
      <c r="F4" s="2">
        <v>101</v>
      </c>
      <c r="G4" s="3">
        <v>3000</v>
      </c>
      <c r="K4" s="8"/>
    </row>
    <row r="5" spans="1:11" x14ac:dyDescent="0.2">
      <c r="A5" s="2">
        <v>103</v>
      </c>
      <c r="B5" s="3" t="s">
        <v>5</v>
      </c>
      <c r="C5" s="2" t="s">
        <v>16</v>
      </c>
      <c r="F5" s="2">
        <v>110</v>
      </c>
      <c r="G5" s="3">
        <v>5000</v>
      </c>
      <c r="K5" s="8"/>
    </row>
    <row r="6" spans="1:11" x14ac:dyDescent="0.2">
      <c r="A6" s="2">
        <v>104</v>
      </c>
      <c r="B6" s="3" t="s">
        <v>6</v>
      </c>
      <c r="C6" s="6" t="s">
        <v>15</v>
      </c>
      <c r="F6" s="2">
        <v>111</v>
      </c>
      <c r="G6" s="3">
        <v>2500</v>
      </c>
      <c r="K6" s="8"/>
    </row>
    <row r="7" spans="1:11" x14ac:dyDescent="0.2">
      <c r="A7" s="2">
        <v>105</v>
      </c>
      <c r="B7" s="3" t="s">
        <v>7</v>
      </c>
      <c r="C7" s="6" t="s">
        <v>15</v>
      </c>
    </row>
    <row r="8" spans="1:11" x14ac:dyDescent="0.2">
      <c r="A8" s="2">
        <v>106</v>
      </c>
      <c r="B8" s="3" t="s">
        <v>8</v>
      </c>
      <c r="C8" s="6" t="s">
        <v>14</v>
      </c>
    </row>
    <row r="9" spans="1:11" x14ac:dyDescent="0.2">
      <c r="A9" s="2">
        <v>107</v>
      </c>
      <c r="B9" s="3" t="s">
        <v>9</v>
      </c>
      <c r="C9" s="6" t="s">
        <v>14</v>
      </c>
    </row>
    <row r="10" spans="1:11" x14ac:dyDescent="0.2">
      <c r="A10" s="2">
        <v>108</v>
      </c>
      <c r="B10" s="3" t="s">
        <v>10</v>
      </c>
      <c r="C10" s="6" t="s">
        <v>14</v>
      </c>
    </row>
    <row r="11" spans="1:11" x14ac:dyDescent="0.2">
      <c r="A11" s="2">
        <v>109</v>
      </c>
      <c r="B11" s="3" t="s">
        <v>11</v>
      </c>
      <c r="C11" s="6" t="s">
        <v>14</v>
      </c>
    </row>
    <row r="12" spans="1:11" x14ac:dyDescent="0.2">
      <c r="A12" s="2">
        <v>110</v>
      </c>
      <c r="B12" s="3" t="s">
        <v>12</v>
      </c>
      <c r="C12" s="6" t="s">
        <v>15</v>
      </c>
    </row>
    <row r="13" spans="1:11" x14ac:dyDescent="0.2">
      <c r="A13" s="9" t="s">
        <v>27</v>
      </c>
      <c r="B13" s="9"/>
      <c r="C13" s="9"/>
      <c r="D13" s="9"/>
      <c r="E13" s="9"/>
    </row>
  </sheetData>
  <mergeCells count="1">
    <mergeCell ref="A13:E13"/>
  </mergeCells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zoomScaleNormal="100" workbookViewId="0">
      <selection sqref="A1:C13"/>
    </sheetView>
  </sheetViews>
  <sheetFormatPr defaultRowHeight="14.25" x14ac:dyDescent="0.2"/>
  <sheetData>
    <row r="1" spans="1:3" x14ac:dyDescent="0.2">
      <c r="A1" s="4" t="s">
        <v>0</v>
      </c>
      <c r="B1" s="4" t="s">
        <v>26</v>
      </c>
      <c r="C1" s="4" t="s">
        <v>25</v>
      </c>
    </row>
    <row r="2" spans="1:3" x14ac:dyDescent="0.2">
      <c r="A2" s="2">
        <v>101</v>
      </c>
      <c r="B2" s="2" t="s">
        <v>24</v>
      </c>
      <c r="C2" s="2">
        <v>100</v>
      </c>
    </row>
    <row r="3" spans="1:3" x14ac:dyDescent="0.2">
      <c r="A3" s="2">
        <v>101</v>
      </c>
      <c r="B3" s="2" t="s">
        <v>22</v>
      </c>
      <c r="C3" s="2">
        <v>200</v>
      </c>
    </row>
    <row r="4" spans="1:3" x14ac:dyDescent="0.2">
      <c r="A4" s="2">
        <v>102</v>
      </c>
      <c r="B4" s="2" t="s">
        <v>21</v>
      </c>
      <c r="C4" s="2">
        <v>20</v>
      </c>
    </row>
    <row r="5" spans="1:3" x14ac:dyDescent="0.2">
      <c r="A5" s="2">
        <v>103</v>
      </c>
      <c r="B5" s="2" t="s">
        <v>23</v>
      </c>
      <c r="C5" s="2">
        <v>50</v>
      </c>
    </row>
    <row r="6" spans="1:3" x14ac:dyDescent="0.2">
      <c r="A6" s="2">
        <v>101</v>
      </c>
      <c r="B6" s="2" t="s">
        <v>24</v>
      </c>
      <c r="C6" s="2">
        <v>100</v>
      </c>
    </row>
    <row r="7" spans="1:3" x14ac:dyDescent="0.2">
      <c r="A7" s="2">
        <v>102</v>
      </c>
      <c r="B7" s="2" t="s">
        <v>22</v>
      </c>
      <c r="C7" s="2">
        <v>200</v>
      </c>
    </row>
    <row r="8" spans="1:3" x14ac:dyDescent="0.2">
      <c r="A8" s="2">
        <v>103</v>
      </c>
      <c r="B8" s="2" t="s">
        <v>21</v>
      </c>
      <c r="C8" s="2">
        <v>150</v>
      </c>
    </row>
    <row r="9" spans="1:3" x14ac:dyDescent="0.2">
      <c r="A9" s="2">
        <v>103</v>
      </c>
      <c r="B9" s="2" t="s">
        <v>23</v>
      </c>
      <c r="C9" s="2">
        <v>200</v>
      </c>
    </row>
    <row r="10" spans="1:3" x14ac:dyDescent="0.2">
      <c r="A10" s="2">
        <v>104</v>
      </c>
      <c r="B10" s="2" t="s">
        <v>22</v>
      </c>
      <c r="C10" s="2">
        <v>10</v>
      </c>
    </row>
    <row r="11" spans="1:3" x14ac:dyDescent="0.2">
      <c r="A11" s="2">
        <v>101</v>
      </c>
      <c r="B11" s="2" t="s">
        <v>21</v>
      </c>
      <c r="C11" s="2">
        <v>50</v>
      </c>
    </row>
    <row r="12" spans="1:3" x14ac:dyDescent="0.2">
      <c r="A12" s="2">
        <v>105</v>
      </c>
      <c r="B12" s="2" t="s">
        <v>22</v>
      </c>
      <c r="C12" s="2">
        <v>200</v>
      </c>
    </row>
    <row r="13" spans="1:3" x14ac:dyDescent="0.2">
      <c r="A13" s="2">
        <v>102</v>
      </c>
      <c r="B13" s="2" t="s">
        <v>21</v>
      </c>
      <c r="C13" s="2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4</vt:i4>
      </vt:variant>
    </vt:vector>
  </HeadingPairs>
  <TitlesOfParts>
    <vt:vector size="4" baseType="lpstr">
      <vt:lpstr>lesson1</vt:lpstr>
      <vt:lpstr>lesson2</vt:lpstr>
      <vt:lpstr>lesson3</vt:lpstr>
      <vt:lpstr>sum on id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burin</dc:creator>
  <cp:lastModifiedBy>burin</cp:lastModifiedBy>
  <dcterms:created xsi:type="dcterms:W3CDTF">2014-11-10T13:08:59Z</dcterms:created>
  <dcterms:modified xsi:type="dcterms:W3CDTF">2014-11-10T15:13:07Z</dcterms:modified>
</cp:coreProperties>
</file>